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MagMarket\Прайсы\"/>
    </mc:Choice>
  </mc:AlternateContent>
  <xr:revisionPtr revIDLastSave="0" documentId="13_ncr:1_{373B6DBA-27DB-48E2-BB11-45A83CD9678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Конфи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7" i="1" l="1"/>
  <c r="C369" i="1"/>
  <c r="C337" i="1"/>
  <c r="C319" i="1"/>
  <c r="C299" i="1"/>
  <c r="C280" i="1"/>
  <c r="C266" i="1"/>
  <c r="C254" i="1"/>
  <c r="C242" i="1"/>
  <c r="C231" i="1"/>
  <c r="C218" i="1"/>
  <c r="C205" i="1"/>
  <c r="C191" i="1"/>
  <c r="C179" i="1"/>
  <c r="C167" i="1"/>
  <c r="C156" i="1"/>
  <c r="C141" i="1"/>
  <c r="C129" i="1"/>
  <c r="C117" i="1"/>
  <c r="C101" i="1"/>
  <c r="C87" i="1"/>
  <c r="C76" i="1"/>
  <c r="C63" i="1"/>
  <c r="C49" i="1"/>
  <c r="C38" i="1"/>
  <c r="C27" i="1"/>
</calcChain>
</file>

<file path=xl/sharedStrings.xml><?xml version="1.0" encoding="utf-8"?>
<sst xmlns="http://schemas.openxmlformats.org/spreadsheetml/2006/main" count="1098" uniqueCount="312">
  <si>
    <t>3 года</t>
  </si>
  <si>
    <t>2 года</t>
  </si>
  <si>
    <t>1 год</t>
  </si>
  <si>
    <t>Итого:</t>
  </si>
  <si>
    <t>руб.</t>
  </si>
  <si>
    <t>5 лет</t>
  </si>
  <si>
    <t>6 месяцев</t>
  </si>
  <si>
    <t>Корпус</t>
  </si>
  <si>
    <t>Процессор</t>
  </si>
  <si>
    <t>Кулер</t>
  </si>
  <si>
    <t>Мат.плата</t>
  </si>
  <si>
    <t>Память</t>
  </si>
  <si>
    <t>Привод</t>
  </si>
  <si>
    <t>Видеокарта</t>
  </si>
  <si>
    <t>Вентилятор</t>
  </si>
  <si>
    <t>Монитор</t>
  </si>
  <si>
    <t>Мышь</t>
  </si>
  <si>
    <t>Клавиатура</t>
  </si>
  <si>
    <t>Колонки</t>
  </si>
  <si>
    <t>Картридер</t>
  </si>
  <si>
    <t>Роутер</t>
  </si>
  <si>
    <t>Джойстик</t>
  </si>
  <si>
    <t>Геймпад</t>
  </si>
  <si>
    <t>Руль</t>
  </si>
  <si>
    <t>Веб-камера</t>
  </si>
  <si>
    <t>ИБП</t>
  </si>
  <si>
    <t>Клав+мышь</t>
  </si>
  <si>
    <t>SSD диск</t>
  </si>
  <si>
    <t>Звук.карта</t>
  </si>
  <si>
    <t>Блок пит.</t>
  </si>
  <si>
    <t>Гарнитура</t>
  </si>
  <si>
    <t>МФУ</t>
  </si>
  <si>
    <t>Microsoft Windows 10 [FQC-08909] Professional Russian 64-bit {1pk DSP OEI DVD}</t>
  </si>
  <si>
    <t>Лицензии на операционную систему Windows и программ Office:</t>
  </si>
  <si>
    <t>Корпус с БП</t>
  </si>
  <si>
    <t>Жёстк.диск</t>
  </si>
  <si>
    <t>Проектор</t>
  </si>
  <si>
    <t>Экран</t>
  </si>
  <si>
    <t>-</t>
  </si>
  <si>
    <t>Контроллер</t>
  </si>
  <si>
    <t>Gembird MOP-100 Black USB, 1000DPI</t>
  </si>
  <si>
    <t>Microsoft Windows 7 Home Basic</t>
  </si>
  <si>
    <t>Microsoft Windows 7 Professional</t>
  </si>
  <si>
    <t>ID-Cooling SE-213V2 130W/PWM/ Intel 775,115*/AMD</t>
  </si>
  <si>
    <t>Жидк.охл.</t>
  </si>
  <si>
    <t>Thrustmaster TS-XW Racer SPARCO P310 Competition Mod, XBOX ONE/PC [4460157] (THR76)</t>
  </si>
  <si>
    <t>Процессор 4 ядра, 16 Гб памяти, надёжный системный диск, обычный архивный</t>
  </si>
  <si>
    <t xml:space="preserve">ASUS SBW-06D5H-U/BLK/G/AS RTL </t>
  </si>
  <si>
    <t>910-005272 Logitech G PRO Wireless черный оптическая (16000dpi) беспроводная USB2.0 игровая (6but)</t>
  </si>
  <si>
    <t>Фильтр</t>
  </si>
  <si>
    <t>AeroCool Tomahawk-A-BK-v1 (ATX, Acrylic Window, USB3.0 x1, USB2.0 x2, 120mm LED Fan x1)4718009156777</t>
  </si>
  <si>
    <t>Клавиатура A-4Tech KR-83 black USB, проводная USB, 104 клавиши [533406]</t>
  </si>
  <si>
    <t>920-009329 Logitech Клавиатура G513 Tactile (GX Brown switches) механическая черный USB Multimedia for gamer LED (подставка для запястий)</t>
  </si>
  <si>
    <t>Foxline FL-RS02BLK-FX250T Case Foxline mITX 250W TFX, 2xUSB3.0, Black/Black Trim, powercord</t>
  </si>
  <si>
    <r>
      <t xml:space="preserve">Торговый терминал для режима 24/7, с защитой электропитания </t>
    </r>
    <r>
      <rPr>
        <b/>
        <sz val="10"/>
        <color indexed="10"/>
        <rFont val="Tahoma"/>
        <family val="2"/>
        <charset val="204"/>
      </rPr>
      <t>(рейтинг процессора: 4500)</t>
    </r>
  </si>
  <si>
    <t>ORIENT C097, Планка портов в 1xCOM DB9 Male, oem</t>
  </si>
  <si>
    <t>960-001106 Logitech WebCam Brio</t>
  </si>
  <si>
    <t>Chieftec Core BBS-700S (ATX 2.3, 700W, 80 PLUS GOLD, Active PFC, 120mm fan) Retail</t>
  </si>
  <si>
    <t>Exegate EX221985RUS-S 350W Exegate XP350, ATX, SC, black, 12cm fan, 24p+4p, 3*SATA, 2*IDE, FDD + 220V с защитой от выдергивания</t>
  </si>
  <si>
    <t>Процессор 4 ядра, более эффективных, быстрый системный диск</t>
  </si>
  <si>
    <t>910-005291 Logitech G305 Wireless Gaming Mouse LIGHTSPEED white</t>
  </si>
  <si>
    <t>ASUS DVD-RW/+RW DRW-24D5MT/BLK/B/AS Black {Sata} OEM</t>
  </si>
  <si>
    <t>945-000059 Logitech G X56 H.O.T.A.S. (джойстик и блок рычагов управления для авиа и космических симуляторов)</t>
  </si>
  <si>
    <t>Edifier S360DB Brown {2 сат. + сабвуфер,150W RMS, 40-20000Гц, дерево, беспроводной пульт ДУ, Bluetooth aptX}</t>
  </si>
  <si>
    <t>Ippon SMART WINNER II 3000 2700Вт/3000ВА, black {1192982}</t>
  </si>
  <si>
    <t>Thrustmaster T-GT II [PC, PlayStation 4, PlayStation 5, проводной, USB, виброотдача]</t>
  </si>
  <si>
    <t>Гарнитура игровая беспроводная Logitech PRO X Lightspeed (981-000907)</t>
  </si>
  <si>
    <t>Deepcool MATREXX 30 mATX, Black, Стекл. боковая панель, Без БП</t>
  </si>
  <si>
    <r>
      <t xml:space="preserve">Компьютер с монитором для проектирования, дизайна, фото-видео работ 1 </t>
    </r>
    <r>
      <rPr>
        <b/>
        <sz val="10"/>
        <color indexed="10"/>
        <rFont val="Tahoma"/>
        <family val="2"/>
        <charset val="204"/>
      </rPr>
      <t>(рейтинг процессора: 20000)</t>
    </r>
  </si>
  <si>
    <t>Intel Core i3-12100 Alder Lake OEM {3.3 ГГц/ 4.3 ГГц в режиме Turbo, 12MB, Intel UHD Graphics 730, LGA1700}</t>
  </si>
  <si>
    <t>BeQuiet! Pure Base 500DX Black / ATX, TG, USB-C / 3x140mm fans inc. / BGW37</t>
  </si>
  <si>
    <t>Считыватель карты памяти Transcend USB 3.0 Transcend All-in-1 Multi Card Reader, Black [TS-RDF8K2]</t>
  </si>
  <si>
    <t>Процессор 4 ядра, 16 Гб памяти, дисплей и беспроводной комплект бизнес-класса</t>
  </si>
  <si>
    <t>Creative PEBBLE MF1680 2.0 черный 4.4Вт</t>
  </si>
  <si>
    <t>Exegate EX283075RUS Miditower ExeGate XP-333U Black, ATX, без БП, 1*USB+2*USB3.0, Audio</t>
  </si>
  <si>
    <t>ARCTIC P12 PWM (black/black)- retail (ACFAN00119A)</t>
  </si>
  <si>
    <t>Exegate EX291271RUS Minitower ExeGate BAA-109U2 (mATX, без БП, 2*USB+2*USB3.0, аудио, черный)</t>
  </si>
  <si>
    <t>Dialog Клавиатура KS-030P BLACK Dialog Standart - PS/2</t>
  </si>
  <si>
    <t>2TB Seagate Barracuda (ST2000DM008) {SATA 6 Гбит/с, 7200 rpm, 256mb buffer}</t>
  </si>
  <si>
    <t>Exegate EX288924RUS ExeGate EX08015B4P-PWM (80x80x15 мм, 2-Ball (двойной шарикоподшипник), 4pin, PWM, 24dBA)</t>
  </si>
  <si>
    <t>16TB Toshiba Enterprise Capacity (MG08ACA16TE) SATA, 7200 rpm, 512Mb buffer, 3.5"}</t>
  </si>
  <si>
    <r>
      <t xml:space="preserve">Рабочий 1 </t>
    </r>
    <r>
      <rPr>
        <b/>
        <sz val="10"/>
        <color indexed="10"/>
        <rFont val="Tahoma"/>
        <family val="2"/>
        <charset val="204"/>
      </rPr>
      <t>(рейтинг процессора: 4500)</t>
    </r>
  </si>
  <si>
    <t>A4Tech Fstyler FG30S серый/синий оптическая (2000dpi) silent беспроводная USB (5but</t>
  </si>
  <si>
    <t>ARCTIC P12 PWM PST (White/White)- retail (ACFAN00170A)</t>
  </si>
  <si>
    <t>MSI PRO H610M-G DDR4 {Intel H610 LGA1700 2xDDR4-3200 1xPCIex16 4xSATA 1xM.2 HDMI VGA DP / mATX}</t>
  </si>
  <si>
    <t>8TB Toshiba HDD Server (MG08ADA800E) {SATA-III, 7200 rpm, 256Mb buffer, 3.5" analog MG06ACA800E}</t>
  </si>
  <si>
    <t>PHANTEKS Enthoo Evolv X, Black, Digital RGB illumination, FAN Hub, алюминиевые лицевая и верхняя панели, боковые панели Tempered Glass, Mid-Tower / PH-ES518XTG_DBK01_RU</t>
  </si>
  <si>
    <t>Модуль памяти 32GB DDR5-6400 KIT2 KF564C32RSAK2-32 KINGSTON</t>
  </si>
  <si>
    <t>ASUSRT-AX86S Dual-band WiFi 6 Router 4804Mbps(5GHz)+861Mbps(2.4GHz) EU/13/P_EU RTL {3} (304302) (90IG05F0-MO3A00)</t>
  </si>
  <si>
    <t>Шлем VR</t>
  </si>
  <si>
    <t>HTC Vive Cosmos Elite Шлем виртуальной реальности [99HART008-00]</t>
  </si>
  <si>
    <t>Sony VPL-XW7000ES SXRD, 3840x2160, 3200 лм, Laser, IMAX Enhanced, 3D, HDMI, USB Type A, 24 дБ</t>
  </si>
  <si>
    <t>Hiper 27" QH2704 Gaming белый [GC-R203F-75] {IPS Curved 2560x1440 5ms 75Hz 250cd 1000:1 178/178 HDMI DisplayPort FreeSync USB AudioOut 2x3W VESA}</t>
  </si>
  <si>
    <r>
      <t xml:space="preserve">Сын миллиардера </t>
    </r>
    <r>
      <rPr>
        <b/>
        <sz val="10"/>
        <color indexed="10"/>
        <rFont val="Tahoma"/>
        <family val="2"/>
        <charset val="204"/>
      </rPr>
      <t>(рейтинг процессора: 60000; рейтинг видеокарты: 4K 105, 190, 300 fps)</t>
    </r>
  </si>
  <si>
    <t>Arctic Liquid Freezer II 360 A-RGB</t>
  </si>
  <si>
    <t>Intel Core i9-13900K OEM</t>
  </si>
  <si>
    <r>
      <t xml:space="preserve">Миллионнер </t>
    </r>
    <r>
      <rPr>
        <b/>
        <sz val="10"/>
        <color indexed="10"/>
        <rFont val="Tahoma"/>
        <family val="2"/>
        <charset val="204"/>
      </rPr>
      <t>(рейтинг процессора: 60000; рейтинг видеокарты: 4K 105, 190, 300 fps)</t>
    </r>
  </si>
  <si>
    <t>Powercase (M2) ARGB 120x120x25mm (PWM, 4pin +ARGB Sync, 800-1500±10% об/мин) Bulk</t>
  </si>
  <si>
    <t>LUMIEN Master Control LMC-100116 Экран с электроприводом 203x300 см (132") Matte White FiberGlass черная кайма сверху 35см 16:9</t>
  </si>
  <si>
    <t>Gigabyte Z790 AORUS ELITE AX {Socket 1700, Intel®Z790, 4xDDR5-4800, HDMI+DP, 3xPCI-Ex16, 6xSATA3(RAID 0/1/5/10), 4xM.2, 8Ch Audio, 1x2.5GbLan, WiFi, (4+4)xUSB2.0, (5+2)xUSB3.2, (1+1)xUSB3.2 Type-C™, }</t>
  </si>
  <si>
    <t>GameMax GameMax Silent MAX M903X без БП (Midi Tower, ATX, 2*USB2.0;2*USB3.0, CR,шторка, ультра тихий)</t>
  </si>
  <si>
    <t>Система водяного охлаждения ZALMAN ALPHA28 Black</t>
  </si>
  <si>
    <t>Корпус Thermaltake Divider 550 TG Ultra черный без БП ATX 4x120mm 4x140mm 2xUSB3.0 audio bott PSU</t>
  </si>
  <si>
    <t>Zalman TX ZM600-TXII (V2) 600W, ATX12V v2.3, APFC, 12cm Fan, 80+, Ret</t>
  </si>
  <si>
    <t>MSI PCI-E 4.0 RTX 4090 GAMING X TRIO 24G NVIDIA GeForce RTX 4090 24576Mb 384 GDDR6X 2595/21000 HDMIx1 DPx3 HDCP Ret</t>
  </si>
  <si>
    <t>ZIS Сетевой фильтр Pilot - GL {5 евро, 1 росс.} 1.8 м [арт.004 -GL-6]</t>
  </si>
  <si>
    <t>Exegate EX292148RUS-S 400W ExeGate 80 PLUS® 400PPH-LT (ATX, APFC, КПД 82% (80 PLUS), 12cm fan, 24pin, (4+4)pin, PCIe, 5xSATA, 3xIDE, RTL, black, 220V с защитой от выдергивания)</t>
  </si>
  <si>
    <r>
      <t xml:space="preserve">Компьютер с монитором для проектирования, дизайна, фото-видео работ 2 </t>
    </r>
    <r>
      <rPr>
        <b/>
        <sz val="10"/>
        <color indexed="10"/>
        <rFont val="Tahoma"/>
        <family val="2"/>
        <charset val="204"/>
      </rPr>
      <t>(рейтинг процессора: 26000)</t>
    </r>
  </si>
  <si>
    <r>
      <t xml:space="preserve">Бесшумный компьютер для программистов, музыкантов, дизайнеров, инженеров 1 </t>
    </r>
    <r>
      <rPr>
        <b/>
        <sz val="10"/>
        <color rgb="FFFF0000"/>
        <rFont val="Tahoma"/>
        <family val="2"/>
        <charset val="204"/>
      </rPr>
      <t>(рейтинг процессора: 26000)</t>
    </r>
  </si>
  <si>
    <t>с водяным охлаждением Deepcool LS520</t>
  </si>
  <si>
    <t>Клавиатура + A4Tech Fstyler FB2535C клав:черный/серый мышь:черный/серый USB беспроводная Blueto</t>
  </si>
  <si>
    <t>960-001063/960-000999 Logitech HD Webcam C270, {USB 2.0, 1280*720, 0.9MP разрешение матрицы,3Mpix foto, Mic, Black}</t>
  </si>
  <si>
    <t>GameMax [Dragon Knight] (без БП) без БП (Midi Tower, ATX, Черн.,4*120 ARGB+controller,USB 3.0, Hot Swap)</t>
  </si>
  <si>
    <t>1STPLAYER INFINITE SPACE IS3 Pink / mATX, TG / 1x120mm RGB fan inc. / IS3-PK-1F2-W</t>
  </si>
  <si>
    <t>Intel Core i5-13400 Raptor Lake OEM {2.5GHz, 20MB, Intel UHD Graphics 730, LGA1700} (CM8071504821106/CM8071505093004S)</t>
  </si>
  <si>
    <t>PHANTEKS Enthoo Evolv X, Matte White, Digital RGB illumination, FAN Hub, алюминиевые лицевая и верхняя панели, боковые панели Tempered Glass, Mid-Tower / PH-ES518XTG_DMW01_RU</t>
  </si>
  <si>
    <t>Optoma ZK507-W {DLP 4K 3840x2160 5000lm}</t>
  </si>
  <si>
    <t>Exegate EX277803RUS Minitower BAA-103 Black, mATX, без БП, 2*USB, Audio</t>
  </si>
  <si>
    <t>MSI GeForce RTX 4080 16GB VENTUS 3X OC RTL</t>
  </si>
  <si>
    <t xml:space="preserve">910-004878/910-004895 Logitech Wireless M220 SILENT Charcoal </t>
  </si>
  <si>
    <t>PCCooler Paladin EX400S S115X/1200/1700/AM4 (TDP 180W, 120mm PWM LED FAN, 4 тепловые трубки 6мм, 800-1800RPM, 28,6dBa)</t>
  </si>
  <si>
    <t>Arctic Liquid Freezer II -420 A-RGB ACFRE00109A</t>
  </si>
  <si>
    <t>с водяным охлаждением Deepcool LS720 WH</t>
  </si>
  <si>
    <t>Acer 43.8" Nitro XV431CPwmiiphx {IPS 3840x1080 32:9 120Hz 1ms 350cd 178/178 1000:1 10bit(8bit+FRC) DisplayHDR400 HDMI1.4 HDMI2.0 DisplayPort1.2 FreeSync(Prem) AudioOut 2x2W VESA} [UM.MX1EE.P01]</t>
  </si>
  <si>
    <t xml:space="preserve"> Creative PCI-E Sound Blaster AE-9 (Sound Core3D) 5.1 Ret [70SB178000000]</t>
  </si>
  <si>
    <t xml:space="preserve">79G-05388 Офисное приложение Microsoft Office Home and Student 2021 Medialess P8 </t>
  </si>
  <si>
    <t xml:space="preserve">T5D-03511 Офисное приложение Microsoft Office Home and Business 2021 Medialess P8 </t>
  </si>
  <si>
    <t>Intel Pentium Gold G7400 Alder Lake OEM {3.7ГГц, 6МБ, Socket1700, Intel UHD Graphics 710}</t>
  </si>
  <si>
    <r>
      <t xml:space="preserve">Рабочий 3 </t>
    </r>
    <r>
      <rPr>
        <b/>
        <sz val="10"/>
        <color indexed="10"/>
        <rFont val="Tahoma"/>
        <family val="2"/>
        <charset val="204"/>
      </rPr>
      <t>(рейтинг процессора: 14000)</t>
    </r>
  </si>
  <si>
    <t>MSI PRO H610M-E DDR4 {H610, LGA1700, 2 DDR4, 1 PCI-Ex16, 1 PCI-Ex1, 1 M.2, 4 SATA3.0, 4 USB3.2Gen1, 8 USB 2.0}</t>
  </si>
  <si>
    <t>Exegate EX283056RUS Minitower ExeGate BAA-106 Black, mATX, без БП, 2*USB, Audio</t>
  </si>
  <si>
    <t>Exegate EX292148RUS 400W ExeGate 80 PLUS® 400PPH-LT (ATX, APFC, КПД 82% (80 PLUS), 12cm fan, 24pin, (4+4)pin, PCIe, 5xSATA, 3xIDE, RTL, black)</t>
  </si>
  <si>
    <r>
      <t xml:space="preserve">Компьютер для главного бухгалтера c резервным копированием данных </t>
    </r>
    <r>
      <rPr>
        <b/>
        <sz val="10"/>
        <color indexed="10"/>
        <rFont val="Tahoma"/>
        <family val="2"/>
        <charset val="204"/>
      </rPr>
      <t>(рейтинг процессора: 14000)</t>
    </r>
  </si>
  <si>
    <t>Процессор 4 ядра, 16 Гб памяти, более надёжные системный и архивный диски для ежедневных копий</t>
  </si>
  <si>
    <t>Exegate EX272749RUS Minitower Exegate QA-412U Black, mATX, без БП, 2*USB+2*USB3.0, Audio</t>
  </si>
  <si>
    <t>MSI A520M-A PRO {Soc-AM4 AMD A520 2xDDR4 mATX AC`97 8ch(7.1) GbLAN RAID+DVI+HDMI}</t>
  </si>
  <si>
    <t>Intel Core i5-13400F Raptor Lake OEM {2.5GHz, 20MB, LGA1700} (CM8071505093005)</t>
  </si>
  <si>
    <t>CBR RTX3060 Terminator T1 12Gb GDDR6, 192bit, 1320-1777/15000Mhz, 3*DP+1*HDMI2.1, 170W, Ret [VGA-MSRTX3060-12G-RTL]</t>
  </si>
  <si>
    <t>LG 27" 27UP850N-W {IPS 3840x2160 60Hz 5ms 178/178 400cd 1200:1 10bit(8bit+FRC) HDR10 DisplayHDR400 2xHDMI2.0 DisplayPort1.4 FreeSync 2xUSB3.0 USB-C3.0(96W) AudioOut 2x5W Pivot VESA}</t>
  </si>
  <si>
    <t>Процессор 6 ядер, 32 Гб памяти, быстрый рабочий диск + хранилище, цветовой охват NTSC 83%</t>
  </si>
  <si>
    <t>Kingston DDR4 32GB Kit 2x16Gb KF432C16BB1K2/32 PC4-25600, 3200MHz, CL16</t>
  </si>
  <si>
    <t>Smartbuy M.2 SSD 1Tb Stream P16 SBSSD1T0-STP16-M2P4 NVMe PCIe4</t>
  </si>
  <si>
    <r>
      <t xml:space="preserve">Мини Домашний компьютер WiFi + Медиацентр для 4K HDR 60p </t>
    </r>
    <r>
      <rPr>
        <b/>
        <sz val="10"/>
        <color indexed="10"/>
        <rFont val="Tahoma"/>
        <family val="2"/>
        <charset val="204"/>
      </rPr>
      <t>(рейтинг процессора: 7000)</t>
    </r>
  </si>
  <si>
    <t>ASRock H610M-ITX/AC { Soc-1700 Intel H610 2xDDR4 mini-ITX AC`97 8ch(7.1) GbLAN+VGA+HDMI+DP}</t>
  </si>
  <si>
    <t>Процессор 10 ядер, 32 Гб памяти, видеоускоритель с 12Гб памяти, цветовой охват DCI P3 95%</t>
  </si>
  <si>
    <t>Процессор 10 ядер, 32 Гб памяти, быстрый и надёжный диск, бесшумные клавиатура и мышь</t>
  </si>
  <si>
    <t>Процессор 14 ядер, 32 Гб памяти, быстрый и надёжный диск, бесшумные клавиатура и мышь</t>
  </si>
  <si>
    <r>
      <t xml:space="preserve">Компьютер с монитором для руководителя, полный комплект рабочего места </t>
    </r>
    <r>
      <rPr>
        <b/>
        <sz val="10"/>
        <color indexed="10"/>
        <rFont val="Tahoma"/>
        <family val="2"/>
        <charset val="204"/>
      </rPr>
      <t>(рейтинг процессора: 14000)</t>
    </r>
  </si>
  <si>
    <r>
      <t xml:space="preserve">Игровой 1 Ученик </t>
    </r>
    <r>
      <rPr>
        <b/>
        <sz val="10"/>
        <color indexed="10"/>
        <rFont val="Tahoma"/>
        <family val="2"/>
        <charset val="204"/>
      </rPr>
      <t>(рейтинг процессора: 16000; рейтинг видеокарты: FullHD 19, 27, 61 fps)</t>
    </r>
  </si>
  <si>
    <t>ID-Cooling XF-12025-SD-K</t>
  </si>
  <si>
    <r>
      <t xml:space="preserve">Игровой 2 Умник </t>
    </r>
    <r>
      <rPr>
        <b/>
        <sz val="10"/>
        <color indexed="10"/>
        <rFont val="Tahoma"/>
        <family val="2"/>
        <charset val="204"/>
      </rPr>
      <t>(рейтинг процессора: 19000; рейтинг видеокарты: FullHD 26, 37, 72 fps)</t>
    </r>
  </si>
  <si>
    <r>
      <t xml:space="preserve">Игровой 3 Учёный </t>
    </r>
    <r>
      <rPr>
        <b/>
        <sz val="10"/>
        <color indexed="10"/>
        <rFont val="Tahoma"/>
        <family val="2"/>
        <charset val="204"/>
      </rPr>
      <t>(рейтинг процессора: 21000; рейтинг видеокарты: FullHD 55, 45, 145 fps)</t>
    </r>
  </si>
  <si>
    <r>
      <t xml:space="preserve">Игровой 4 Боец </t>
    </r>
    <r>
      <rPr>
        <b/>
        <sz val="10"/>
        <color indexed="10"/>
        <rFont val="Tahoma"/>
        <family val="2"/>
        <charset val="204"/>
      </rPr>
      <t>(рейтинг процессора: 22000; рейтинг видеокарты: FullHD 70, 105, 225 fps)</t>
    </r>
  </si>
  <si>
    <t>GameMax Brufen C1 без БП (Midi Tower, ATX, Черн., Зак. стекл., 2*USB 3.0, 5*120 ARGB вент)</t>
  </si>
  <si>
    <t>PALIT RTX4060Ti DUAL 8G (NE6406T019P1-1060D)</t>
  </si>
  <si>
    <t>Deepcool ATX 800W PM800D 80+ gold (20+4pin) APFC 120mm fan 6xSATA RTL</t>
  </si>
  <si>
    <t xml:space="preserve">MSI Z790 S1700 ATX PRO Z790-P WIFI </t>
  </si>
  <si>
    <t>DeepCool PX850G Gen.5, 850Вт, 120мм, черный, retail [r-px850g-fc0b-eu]</t>
  </si>
  <si>
    <t>Gigabyte Z790 GAMING X RTL {Soc-1700, Intel Z790, ATX AC`97 8ch(7.1) 2.5Gg RAID+HDMI+D}</t>
  </si>
  <si>
    <t>DeepCool PX1000G Gen.5, 1000Вт, 120мм, черный, retail [r-pxa00g-fc0b-eu]</t>
  </si>
  <si>
    <t>Kyocera ECOSYS M6630cidn 1102TZ3NL0/1102TZ3NL1</t>
  </si>
  <si>
    <r>
      <t xml:space="preserve">Розовая пантера. Полный комплект </t>
    </r>
    <r>
      <rPr>
        <b/>
        <sz val="10"/>
        <color indexed="10"/>
        <rFont val="Tahoma"/>
        <family val="2"/>
        <charset val="204"/>
      </rPr>
      <t>(рейтинг процессора: 15000; рейтинг видеокарты: FullHD 95, 125, 270 fps)</t>
    </r>
  </si>
  <si>
    <t>1STPLAYER F2-WH / 120mm, RGB, 5pin, white / F2-WH / Bulk</t>
  </si>
  <si>
    <t>GameMax (GM-600 White) ATX 600W GameMax GM-600 White</t>
  </si>
  <si>
    <t>Intel Core i3-13100F Raptor Lake OEM {3.4GHz, 12MB, LGA1700}</t>
  </si>
  <si>
    <t>ASUS PRIME H610M-K D4 {Intel H610,LGA 1700}</t>
  </si>
  <si>
    <t>Механическая клавиатура Hades Розовая, тихая, 104 клавиши Redragon</t>
  </si>
  <si>
    <t>A4Tech Bloody P91s розовый оптическая (8000dpi) USB (8but)</t>
  </si>
  <si>
    <t xml:space="preserve">QUMO Pqrty Cat BT 0027 бежево-розовый </t>
  </si>
  <si>
    <t>Edifier R12U white</t>
  </si>
  <si>
    <r>
      <t xml:space="preserve">Белый принц. Полный комплект </t>
    </r>
    <r>
      <rPr>
        <b/>
        <sz val="10"/>
        <color indexed="10"/>
        <rFont val="Tahoma"/>
        <family val="2"/>
        <charset val="204"/>
      </rPr>
      <t>(рейтинг процессора: 25000; рейтинг видеокарты: 4K 45, 110, 200 fps)</t>
    </r>
  </si>
  <si>
    <t>PHANTEKS Eclipse G360A, White, 3x120mm ARGB Fan + ARGB Strip, боковая панель Tempered Glass, Mid-Tower / PH-EC360ATG_DMW02_RU</t>
  </si>
  <si>
    <t xml:space="preserve">GameMax RGB-850 White ATX 850W </t>
  </si>
  <si>
    <t>Гарнитура TUNE 500 WHITE JBL</t>
  </si>
  <si>
    <t>Edifier MR4 white</t>
  </si>
  <si>
    <t>Клавиатура/ X806 STRIX SCOPE NX TKL ML/NXRD/RU//KB,ROG NX MECHANICAL</t>
  </si>
  <si>
    <t>JBL беспроводные c шумоподавлением накладные T660, белый</t>
  </si>
  <si>
    <t>Edifier R1080BT white</t>
  </si>
  <si>
    <t>920-008991 Logitech Клавиатура G815 carbon GL Tactile игровая механическая черный USB Multimedia LED</t>
  </si>
  <si>
    <t>AMD Ryzen 5 5600G OEM (100-000000252) {3,90GHz, Turbo 4,40GHz, Vega 7 AM4}</t>
  </si>
  <si>
    <t>AMD Ryzen 5 5500 OEM (100-000000457) {3,60GHz, Turbo 4,20GHz, Without Graphics AM4}</t>
  </si>
  <si>
    <t>AMD Ryzen 5 5600 OEM (100-000000927) { 3,50GHz, Turbo 4,40GHz, Without Graphics AM4}</t>
  </si>
  <si>
    <t>AMD Ryzen 5 5600X OEM (100-000000065) {3,70GHz, Turbo 4,60GHz, Without Graphics AM4}</t>
  </si>
  <si>
    <t xml:space="preserve">ID-Cooling TF-12025-BLACK 120x120mm 4pin PWM </t>
  </si>
  <si>
    <t>ID-Cooling SE-224-XTS ARGB</t>
  </si>
  <si>
    <t>ID-Cooling WF-14025-XT BLACK, 140мм, Ret</t>
  </si>
  <si>
    <t xml:space="preserve">ARCTIC P14 SILENT (black/black) - retail (ACFAN00139A) </t>
  </si>
  <si>
    <t>MSI MAG Z790 TOMAHAWK WIFI RTL {LGA1700, 4xDDR5, 7xSATA3 RAID 4M.2 HDMI DP ATX}</t>
  </si>
  <si>
    <t>ID-Cooling SE-214-XT ARGB WHITE, 120мм, Ret</t>
  </si>
  <si>
    <t xml:space="preserve">ЭРА C0043327 Сетевой фильтр SFU-5es-2m-W с надежной защитой с заземлением с выключателем 5 розеток 2xUSB 2м 10А белый </t>
  </si>
  <si>
    <t>ID-Cooling SE-224-XTS ARGB WHITE, 120мм, RTL</t>
  </si>
  <si>
    <t>GameMax Ultra Star (X05) без БП (SFF,Черн.,USB3.0, Зак.стекло, 2*120мм. ARGB +контроллер+ду)</t>
  </si>
  <si>
    <t>Chieftec Smart BFX-450BS (ATX 2.53, 450W, SFX, 80 PLUS BRONZE, Active PFC, 90mm fan) OEM</t>
  </si>
  <si>
    <t>ASUS 34" PA348CGV {IPS 3840x1440 120Hz 350cd 21:9}</t>
  </si>
  <si>
    <t>Cooler Master HAF700 черный без БП E-ATX 5x120mm 4x200mm 2xUSB3.0 1xUSB3.1 audio bott PSU</t>
  </si>
  <si>
    <t xml:space="preserve">910-005880/910-005884 игровая беспроводная Logitech PRO X SUPERLIGHT, BLACK </t>
  </si>
  <si>
    <t>Chieftec BBS-600S 600W, 80+ Gold, Retail</t>
  </si>
  <si>
    <t>MSI PRO B760M-P {LGA1700, 4xDDR5, 1PCI-Ex16, 2PCI-Ex1,2M.2,4SATA3,1USB3.2 Gen2}</t>
  </si>
  <si>
    <t>ASRock B760 PRO RS LGA1700 4xDDR5 4xSATA RAID 2xM.2 HDMI DP eDP ATX</t>
  </si>
  <si>
    <t>Процессор 2 ядра</t>
  </si>
  <si>
    <t>AMD Athlon 3000G OEM (YD3000C6M2OFH) {3.5GHz, 5MB, 35W, AM4, with Radeon Vega 3 Graphics}</t>
  </si>
  <si>
    <t>1TB WD Purple (WD10PURZ) {Serial ATA III, 5400- rpm, 64Mb, 3.5"}</t>
  </si>
  <si>
    <t>910-004909/910-004924/910-007079 Logitech M330 SILENT PLUS Black USB</t>
  </si>
  <si>
    <t>ASUS PRIME Z790-A WIFI {LGA1700, Z790, 4*DDR5, HDMI+DP, 4xSATA3 + RAID, M2, Audio, Gb LAN, USB 3.2, USB 2.0, ATX}</t>
  </si>
  <si>
    <t>Gigabyte GV-N4080AERO-16GD</t>
  </si>
  <si>
    <t>Jabra 8100-119 PanaCast USB-веб-камера (8100-119)</t>
  </si>
  <si>
    <t>CBR DDR4 (UDIMM) 8GB CD4-US08G32M22-01 PC4-25600, 3200MHz, CL22, 1.2V</t>
  </si>
  <si>
    <t>Exegate EX283379RUS ExeGate EX08025H4P-PWM, 80x80x25 мм, гидродинамический, 4pin, PWM, 23dBA</t>
  </si>
  <si>
    <t>Материнская плата/ PRIME H610I-PLUS D4-CSM</t>
  </si>
  <si>
    <t>PHANTEKS Eclipse G500A, Black, 4х 140mm Fan, Tempered Glass, Mid-Tower / PH-EC500GA_BBK01_RU</t>
  </si>
  <si>
    <t>Механическая клавиатура Anubis RGB,тонкая,белая, 87 к.,б.п. Redragon</t>
  </si>
  <si>
    <t>оперативная/ Kingston 32GB 6000MT/s DDR5 CL32 FURY Renegade RGB White XMP</t>
  </si>
  <si>
    <t>ExeGate 21.5" EV2207 ProSmart черный {VA 1920x1080 75Hz 5ms 16:9 250cd 1000:1 178/178 D-Sub HDMI1.4 VESA регулировка наклона} [EX294426RUS]</t>
  </si>
  <si>
    <t>Kingston DDR4 16GB Kit 2x8Gb KF432C16BBK2/16 PC4-25600, 3200MHz, CL16</t>
  </si>
  <si>
    <t>PCIE16 RTX4060 8GB PA-RTX4060 DUAL OC 8GB PALIT [NE64060T19P1-1070D]</t>
  </si>
  <si>
    <t>Gigabyte GV-N4090GAMING-24GD</t>
  </si>
  <si>
    <t>920-005215 Logitech Клавиатура K280E USB оригинальная заводская гравировка RU/LAT</t>
  </si>
  <si>
    <t>Cooler Aerocool BAS U-PWM Soc-FM2+/AM2+/AM3+/AM4/1150/1151/1155/ 4-pin 15-26dB Al 110W 361gr Ret</t>
  </si>
  <si>
    <t>CBR B450M Challenger {Socket AM4, 2*DDR4, mATX, VGA+HDMI, 1*PCIEx16/1*PCIEx1/1*M.2, 4*SATA3, 4*USB2+4*USB3, Glan}</t>
  </si>
  <si>
    <r>
      <t xml:space="preserve">Рабочий 2 </t>
    </r>
    <r>
      <rPr>
        <b/>
        <sz val="10"/>
        <color indexed="10"/>
        <rFont val="Tahoma"/>
        <family val="2"/>
        <charset val="204"/>
      </rPr>
      <t>(рейтинг процессора: 8500)</t>
    </r>
  </si>
  <si>
    <t>AMD Ryzen 5 2400G OEM (YD2400C5M4MFB){3.9GHz, 4MB, 65W, AM4, RX Vega Graphics}</t>
  </si>
  <si>
    <t>Apacer DDR4 8GB AH4U08G32C28YMBAA-1 PC4-25600, 3200MHz, CL16, NOX Series</t>
  </si>
  <si>
    <t>QUMO SSD 128GB QM Novation Q3DT-128GAEN {SATA3.0}</t>
  </si>
  <si>
    <r>
      <t xml:space="preserve">Бесшумный компьютер для программистов, музыкантов, дизайнеров, инженеров 2 </t>
    </r>
    <r>
      <rPr>
        <b/>
        <sz val="10"/>
        <color indexed="10"/>
        <rFont val="Tahoma"/>
        <family val="2"/>
        <charset val="204"/>
      </rPr>
      <t>(рейтинг процессора: 40000)</t>
    </r>
  </si>
  <si>
    <t xml:space="preserve">Intel Core i5-14600K Raptor Lake OEM </t>
  </si>
  <si>
    <r>
      <t xml:space="preserve">Игровой 8 Свет </t>
    </r>
    <r>
      <rPr>
        <b/>
        <sz val="10"/>
        <color indexed="10"/>
        <rFont val="Tahoma"/>
        <family val="2"/>
        <charset val="204"/>
      </rPr>
      <t>(рейтинг процессора: 53000; рейтинг видеокарты: 4K 60, 125, 250 fps)</t>
    </r>
  </si>
  <si>
    <r>
      <t xml:space="preserve">Игровой 9 Космос </t>
    </r>
    <r>
      <rPr>
        <b/>
        <sz val="10"/>
        <color indexed="10"/>
        <rFont val="Tahoma"/>
        <family val="2"/>
        <charset val="204"/>
      </rPr>
      <t>(рейтинг процессора: 61000; рейтинг видеокарты: 4K 75, 150, 300 fps)</t>
    </r>
  </si>
  <si>
    <t>Intel Core i9-14900KF OEM</t>
  </si>
  <si>
    <t xml:space="preserve"> PCI-E Creative Sound Blaster X5, 5.1, Ret [70sb182000000]</t>
  </si>
  <si>
    <t>SSD M.2 HIKVision 1.0TB G4000E Series HS-SSD-G4000E/1024G (PCI-E 4.0 x4, up to 5100/4200MBs, 3D NAND, NVMe, 1800TBW, 22x80mm)</t>
  </si>
  <si>
    <t>PCCooler Paladin EX300S S115X/1200/1700/AM4 (TDP 125W, 120mm PWM Dynamic Multi-Color LED, 3 тепловые трубки 6мм, 400-1800RPM, 28,6dBa)</t>
  </si>
  <si>
    <t>Sapphire RX 6500 XT 4GB PULSE OC GDDR6 , HDMI DP (11314-01-20G) (RET)</t>
  </si>
  <si>
    <t>Exegate EX283081RUS Модуль памяти ExeGate Value DDR4 4GB PC4-21300 2666MHz</t>
  </si>
  <si>
    <t>PALIT RTX3050 DUAL 8G (NE63050018P1-1070D) RTL</t>
  </si>
  <si>
    <r>
      <t xml:space="preserve">Игровой 5 Командо </t>
    </r>
    <r>
      <rPr>
        <b/>
        <sz val="10"/>
        <color indexed="10"/>
        <rFont val="Tahoma"/>
        <family val="2"/>
        <charset val="204"/>
      </rPr>
      <t>(рейтинг процессора: 28000; рейтинг видеокарты: FullHD 95, 125, 270 fps)</t>
    </r>
  </si>
  <si>
    <t>AMD Ryzen 5 7600 (100-000001015) {Raphael, 6C/12T, 3.8/5.1GHz, 32MB, 65W} OEM</t>
  </si>
  <si>
    <t>Gigabyte A620M S2H {SocketAM5, AMD A620, mATX, Ret}</t>
  </si>
  <si>
    <t>Intel Core i5-13600KF Raptor Lake OEM {3.9GHz, 24MB, LGA1700}</t>
  </si>
  <si>
    <t xml:space="preserve">Intel Core i5-14600KF Raptor Lake OEM </t>
  </si>
  <si>
    <t>Intel Core i7-14700KF Raptor Lake OEM</t>
  </si>
  <si>
    <t>DDR5 2x16Gb 7600MHz Patriot PVXR532G76C36K Viper XTREME RGB RTL Gaming PC5-60800 CL36 288-pin 1.45В с радиатором Ret</t>
  </si>
  <si>
    <r>
      <t xml:space="preserve">Белый король. Полный комплект </t>
    </r>
    <r>
      <rPr>
        <b/>
        <sz val="10"/>
        <color indexed="10"/>
        <rFont val="Tahoma"/>
        <family val="2"/>
        <charset val="204"/>
      </rPr>
      <t>(рейтинг процессора: 54000; рейтинг видеокарты: 4K 60, 125, 250 fps)</t>
    </r>
  </si>
  <si>
    <t>A-DATA M.2 2280 2TB XPG SPECTRIX S40G RGB AS40G-2TT-C PCIe Gen3x4 with NVMe,3D TLC, Customizable RGB lighting, Heatsink AS40G-2TT-C</t>
  </si>
  <si>
    <t>AMD EPYC 9354 (32C/64T, 3.25/3.8GHz, 256MB, 280W) OEM</t>
  </si>
  <si>
    <t>SuperMicro MBD-H13SSL-N-B (AMD EPYC 9004 series) (SP5, ATX) oem</t>
  </si>
  <si>
    <t>Серверная DDR 5 R32Gb PC48000, 6000Mhz, Samsung ECC Reg CL40 (M321R4GA3BB6-CQK)</t>
  </si>
  <si>
    <t>Samsung SSD PM1743, 15360GB, U.3(2.5" 15mm), NVMe, PCIe 5.0 x4, MZWLO15THBLA-00A07</t>
  </si>
  <si>
    <t>22TB Seagate Exos X22 (ST22000NM001E) {SAS 12Gb/s, 7200 rpm, 512mb buffer, 3.5"}</t>
  </si>
  <si>
    <t>Kyocera M8130cidn (1102P33NL0) {А3, 30/15 ppm A4/A3 1,5 GB, USB, Network, дуплекс, автоподатчик, пуск. комплект, запуск АСЦ}</t>
  </si>
  <si>
    <t>Маршрутизатор ASUS Rapture GT-AX11000 PRO, AX11000, черный</t>
  </si>
  <si>
    <t>Samsung SSD 2Tb 990 PRO M.2 MZ-V9P2T0B/AM</t>
  </si>
  <si>
    <t>Lumien Cinema Home LCH-100130 232x400 см (раб.область 216x384 см) (174") Matte White алюминиевая рама обтянутая черным бархатом 16:9 (2 места)</t>
  </si>
  <si>
    <t>Система виртуальной реальности HTC VIVE XR Elite</t>
  </si>
  <si>
    <t>Корпус ПК/ Cooler Master Case COSMOS INFINITY 30th anniversary edition</t>
  </si>
  <si>
    <t>Ippon Innova Innova RT II 3000 {1398366}</t>
  </si>
  <si>
    <t>SSD M.2 HIKVision 512GB G4000E Series HS-SSD-G4000E/512G (PCI-E 4.0 x4, up to 5000/2500MBs, 3D NAND, NVMe, 900TBW, 22x80mm)</t>
  </si>
  <si>
    <t>SSD M.2 HIKVision 1.0TB G4000 Series HS-SSD-G4000/1024G (PCI-E 4.0 x4, up to 7450/6600MBs, 3D NAND, NVMe, 1800TBW, 22x80mm)</t>
  </si>
  <si>
    <t>Afox GTX1650 4GB GDDR6 128BIT, ATX DUAL FAN ( AF1650-4096D6H3-V3 ) RTL</t>
  </si>
  <si>
    <t xml:space="preserve">MSI B450M-A PRO MAX II </t>
  </si>
  <si>
    <t>Твердотельный накопитель/ Transcend SSD MTE250S, 2000GB, M.2(22x80mm), NVMe 1.4, PCIe 4.0 x4, 3D NAND, R/W 7100/6500MB/s, IOPs 530 000/420 000, TBW 1560, DWPD 0.43, with Graphene Heatsink (5 лет)</t>
  </si>
  <si>
    <t xml:space="preserve">Gigabyte GV-N406TAERO OC-8GD </t>
  </si>
  <si>
    <t>Gigabyte GV-N407TAERO OCV2-12GD</t>
  </si>
  <si>
    <t>MSI PRO 34" MP341CQW белый {VA Curved 3440x1440 100Hz 4ms 2xHDMI2.0 DisplayPort1.2 2x2W VESA} 9S6-3PB2CT-025]</t>
  </si>
  <si>
    <t>A4Tech Bloody R90 Plus Naraka белый</t>
  </si>
  <si>
    <t>PHANTEKS REVOLT X 1200W (Dual System, Active PFC, 135mm Fan, Fully Japanese Capacitors, 80 PLUS Platinum, Fully Modular) [PH-P1200PS] Retail</t>
  </si>
  <si>
    <t>Samsung 55" S55CG97WNI черный {VA LED 1ms 16:9 HDMI M/M полуматовая HAS Piv 600cd 178гр/178гр 240Hz DP WQ USB 41.5кг}</t>
  </si>
  <si>
    <t>Примеры конфигураций системных блоков и укомплектованных рабочих мест:
рейтинг процессора: PassMark CPU
рейтинг видеокарты: FullHD, 4K - Cyberpunk 2077, Far Cry 6, DOOM Eternal</t>
  </si>
  <si>
    <t>ExeGate SSD M.2 256GB Next Pro+ Series EX280472RUS</t>
  </si>
  <si>
    <t>Cooler DeepCool GAMMAXX 200 V2 Soc-AM4/1151/1200/1700 4-pin 18-24dB Al+Cu 100W 326gr Ret"</t>
  </si>
  <si>
    <t xml:space="preserve">Smartbuy M.2 SSD 256Gb Stream E14 SBSSD256-STE14-M2P3 NVMe PCIe3 </t>
  </si>
  <si>
    <t>Cooler Deepcool AG300</t>
  </si>
  <si>
    <t xml:space="preserve">Smartbuy M.2 SSD 512Gb Stream E14 SBSSD512-STE14-M2P3 NVMe PCIe3 </t>
  </si>
  <si>
    <t>Exegate EP285580RUS ИБП ExeGate SpecialPro Smart LLB-600.LCD.AVR.EURO.RJ.USB 600VA/360W, LCD, AVR, 2 евророзетки, RJ45/11, USB, Black</t>
  </si>
  <si>
    <t>1TB Toshiba SATA3 MQ04ABF100 MQ04 512E (5400rpm) 128Mb 2.5"</t>
  </si>
  <si>
    <r>
      <t xml:space="preserve">Компьютер для главного бухгалтера крупной фирмы c резервным копированием </t>
    </r>
    <r>
      <rPr>
        <b/>
        <sz val="10"/>
        <color indexed="10"/>
        <rFont val="Tahoma"/>
        <family val="2"/>
        <charset val="204"/>
      </rPr>
      <t>(рейтинг процессора: 20000)</t>
    </r>
  </si>
  <si>
    <t>Intel Core i5-12400 Alder Lake OEM {2.5 ГГц/ 4.4 ГГц в режиме Turbo, 18MB, Intel UHD Graphics 730, LGA1700 CM8071504650608SRL5Y/CM8071504555317SRL4V}</t>
  </si>
  <si>
    <t>Cooler Deepcool GAMMAXX400 K {Socket AMD AM4/Intel LGA1700/1200/115x}</t>
  </si>
  <si>
    <t>Твердотельный диск 512GB Transcend MTE220S, 3D TLC NAND, M.2, PCI-E 4x TS512GMTE220S</t>
  </si>
  <si>
    <t>PCCooler K4 BK {S115X/1200/1700/AM4/AM5 (TDP 230W, 130mm PWM FAN, 4 тепловые трубки 6мм, 400-1600RPM, 18-29dBa)}</t>
  </si>
  <si>
    <t>Kingston DDR4 32GB Kit 2x16Gb KF432C16RB12K2/32PC4-25600, 3200MHz, CL16</t>
  </si>
  <si>
    <t>Samsung 27" S27B610EQI черный {IPS 2560x1440 75Hz 16:9 HAS Pivot 300cd 178/178 HDMI DisplayPort M/M}</t>
  </si>
  <si>
    <t>с водяным охлаждением ID-Cooling FROSTFLOW X 240 LITE {LGA20XX/1700/1200/115X/AM5/AM4 RTL</t>
  </si>
  <si>
    <t>DDR5 2x16Gb 5600MHz Patriot PVV532G560C36K Viper Venom RTL PC5-44800 CL36 288-pin 1.25В</t>
  </si>
  <si>
    <t xml:space="preserve">ID-Cooling IS-40X V3 LGA1700/115X/AM4 низкопрофильный высота 45mm черный BOX </t>
  </si>
  <si>
    <t>GameMax Cyclops BG без БП (Midi Tower, ATX, Черно-серый., 1*USB2.0 + 1*USB3.0, 2*120мм)</t>
  </si>
  <si>
    <r>
      <t xml:space="preserve">Игровой 6 База </t>
    </r>
    <r>
      <rPr>
        <b/>
        <sz val="10"/>
        <color indexed="10"/>
        <rFont val="Tahoma"/>
        <family val="2"/>
        <charset val="204"/>
      </rPr>
      <t>(рейтинг процессора: 38000; рейтинг видеокарты: FullHD 140, 193, 250; 4K 39, 81, 130 fps)</t>
    </r>
  </si>
  <si>
    <t>Palit RTX4070 SUPER 12GB DUAL NED407S019K9-1043D</t>
  </si>
  <si>
    <r>
      <t xml:space="preserve">Игровой 7 Затмение </t>
    </r>
    <r>
      <rPr>
        <b/>
        <sz val="10"/>
        <color indexed="10"/>
        <rFont val="Tahoma"/>
        <family val="2"/>
        <charset val="204"/>
      </rPr>
      <t>(рейтинг процессора: 40000; рейтинг видеокарты: 4K 48, 95, 153 fps)</t>
    </r>
  </si>
  <si>
    <t>Palit RTX4070Ti SUPER 16GB JETSTREAM OC NED47TSS19T2-1043J</t>
  </si>
  <si>
    <t xml:space="preserve">ARCTIC F14 PWM- retail (ACFAN00078A/ACFAN00219A) </t>
  </si>
  <si>
    <t>Оперативная Patriot Viper Xtreme 5 PVX548G76C36K DDR5 - 2x 24ГБ 7600МГц, DIMM, Ret</t>
  </si>
  <si>
    <t>Геймпад/ Logitech Wireless Gamepad F710 940-000142</t>
  </si>
  <si>
    <t>ASUS TUF-RTX4090-O24G-GAMING, 24ГБ, GDDR6X, OC, Ret</t>
  </si>
  <si>
    <t>Видеокарта/ VGA PNY NVIDIA RTX 6000 ADA, 48 GB GDDR6 with ECC, DisplayPort 1.4a, PCIe 4.0 x16</t>
  </si>
  <si>
    <t>Microsoft Windows 10 [KW9-00132] Home Russian 64-bit {1pk DSP OEI DVD}</t>
  </si>
  <si>
    <t>Microsoft Windows 11 [KW9-00651] Лицензия OEM Windows 11 Home 64-bit Russian 1pk DSP OEI DVD (KW9-00651)</t>
  </si>
  <si>
    <t>Microsoft Windows 11 [FQC-10547] Лицензия OEM Windows 11 Pro 64-bit Russian 1pk DSP OEI DVD (FQC-10547)</t>
  </si>
  <si>
    <t>P73-07680 Microsoft Windows Server Standard 2019 English 64-bit Russia Only DVD 5 Clt 16 Core License</t>
  </si>
  <si>
    <t>6VC-03805 Microsoft Windows Rmt Dsktp Svcs CAL 2019 MLP 5 User CAL 64 bit Eng BOX</t>
  </si>
  <si>
    <t>Formula ATX 350W FX-350 (20+4pin) 120mm fan 3xSATA RTL</t>
  </si>
  <si>
    <t>Exegate EX280578RUS-OEM 600W Exegate 600PPH-OEM, 80+Bronze, ATX, black, APFC, 12cm, 24p, (4+4)p, 5*SATA, 3*IDE</t>
  </si>
  <si>
    <t>MSI PRO B760M-E {LGA 1700, Intel B760, mATX} RTL</t>
  </si>
  <si>
    <t>Formula ATX 450W FX-450 (24+4+4pin) 120mm fan 3xSATA RTL</t>
  </si>
  <si>
    <t xml:space="preserve">Apacer SSD M.2 2280 1TB AS2280P4 AP1TBAS2280P4X-1 </t>
  </si>
  <si>
    <t>Formula ATX 500W FX-500 (24+4+4pin) APFC 120mm fan 4xSATA RTL</t>
  </si>
  <si>
    <t>Formula ATX 550W FX-550 (24+4+4pin) APFC 120mm fan 4xSATA RTL</t>
  </si>
  <si>
    <t xml:space="preserve">Apacer DDR5 32GB Kit (2x16Gb) 6000 MT/s CL40 AH5U32G60C512MBAA-2 NOX w/HS RP </t>
  </si>
  <si>
    <t>Viper VENOM RGB 32GB 6600MHz CL34 UKIT 2x16Gb PVVR532G660C34K</t>
  </si>
  <si>
    <r>
      <t xml:space="preserve">Цены 12 Марта 2024 г. Сборка, обновление BIOS, настройка, тесты - 1000-3000 руб.
Установка ОС, драйверов, пакета обновлений, оптимизация, тестирование - 1000 руб.
Установка программ, проверка, настройка, очистка системы, рез.копия - 1000 руб.
</t>
    </r>
    <r>
      <rPr>
        <b/>
        <sz val="10"/>
        <color rgb="FFFF0000"/>
        <rFont val="Tahoma"/>
        <family val="2"/>
        <charset val="204"/>
      </rPr>
      <t>Мы собираем только тихие или полностью бесшумные компьютеры!</t>
    </r>
  </si>
  <si>
    <t>SSD Patriot PCIe 4.0 x4 2TB VP4300L2TBM28H Viper VP4300 Lite M.2 2280</t>
  </si>
  <si>
    <t>Модуль памяти 16GB PC25600 DDR4 KIT2 AX4U32008G16A-DW50 ADATA</t>
  </si>
  <si>
    <t>Cooler Master M2000, 2000Вт, 135мм, черный, retail (MPZ-K001-AFFBP-EU)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</si>
</sst>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 vertical="top" inden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 vertical="top" inden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top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5" fillId="0" borderId="5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left" vertical="top"/>
    </xf>
    <xf numFmtId="3" fontId="5" fillId="0" borderId="2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left" vertical="top"/>
    </xf>
    <xf numFmtId="3" fontId="5" fillId="0" borderId="10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5</xdr:row>
      <xdr:rowOff>114300</xdr:rowOff>
    </xdr:from>
    <xdr:to>
      <xdr:col>5</xdr:col>
      <xdr:colOff>40007</xdr:colOff>
      <xdr:row>8</xdr:row>
      <xdr:rowOff>58294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9E6BA62A-93E2-469C-944B-97AE44194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085850"/>
          <a:ext cx="1097282" cy="429769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98</xdr:row>
      <xdr:rowOff>76200</xdr:rowOff>
    </xdr:from>
    <xdr:to>
      <xdr:col>5</xdr:col>
      <xdr:colOff>356237</xdr:colOff>
      <xdr:row>100</xdr:row>
      <xdr:rowOff>14403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33F21E22-3F75-4333-95EE-2E1AB80A2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16230600"/>
          <a:ext cx="822962" cy="271578"/>
        </a:xfrm>
        <a:prstGeom prst="rect">
          <a:avLst/>
        </a:prstGeom>
      </xdr:spPr>
    </xdr:pic>
    <xdr:clientData/>
  </xdr:twoCellAnchor>
  <xdr:twoCellAnchor editAs="oneCell">
    <xdr:from>
      <xdr:col>4</xdr:col>
      <xdr:colOff>95249</xdr:colOff>
      <xdr:row>113</xdr:row>
      <xdr:rowOff>9525</xdr:rowOff>
    </xdr:from>
    <xdr:to>
      <xdr:col>5</xdr:col>
      <xdr:colOff>358377</xdr:colOff>
      <xdr:row>114</xdr:row>
      <xdr:rowOff>135600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D2125BB6-B717-479D-9100-2D2E3C88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899" y="18611850"/>
          <a:ext cx="872728" cy="2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85726</xdr:colOff>
      <xdr:row>138</xdr:row>
      <xdr:rowOff>104776</xdr:rowOff>
    </xdr:from>
    <xdr:to>
      <xdr:col>5</xdr:col>
      <xdr:colOff>268126</xdr:colOff>
      <xdr:row>140</xdr:row>
      <xdr:rowOff>54778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81185B8E-988D-404B-AD5F-3F174FA7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3376" y="23441026"/>
          <a:ext cx="792000" cy="283377"/>
        </a:xfrm>
        <a:prstGeom prst="rect">
          <a:avLst/>
        </a:prstGeom>
      </xdr:spPr>
    </xdr:pic>
    <xdr:clientData/>
  </xdr:twoCellAnchor>
  <xdr:oneCellAnchor>
    <xdr:from>
      <xdr:col>4</xdr:col>
      <xdr:colOff>66676</xdr:colOff>
      <xdr:row>125</xdr:row>
      <xdr:rowOff>142875</xdr:rowOff>
    </xdr:from>
    <xdr:ext cx="792000" cy="283377"/>
    <xdr:pic>
      <xdr:nvPicPr>
        <xdr:cNvPr id="49" name="Рисунок 48">
          <a:extLst>
            <a:ext uri="{FF2B5EF4-FFF2-40B4-BE49-F238E27FC236}">
              <a16:creationId xmlns:a16="http://schemas.microsoft.com/office/drawing/2014/main" id="{C2514F00-61F9-4375-8CB1-176FC96D4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4326" y="20707350"/>
          <a:ext cx="792000" cy="283377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</xdr:colOff>
      <xdr:row>157</xdr:row>
      <xdr:rowOff>0</xdr:rowOff>
    </xdr:from>
    <xdr:to>
      <xdr:col>5</xdr:col>
      <xdr:colOff>66598</xdr:colOff>
      <xdr:row>161</xdr:row>
      <xdr:rowOff>104681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0D28029-D18C-4EEE-90F3-93913345D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27746325"/>
          <a:ext cx="619048" cy="7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59</xdr:row>
      <xdr:rowOff>9525</xdr:rowOff>
    </xdr:from>
    <xdr:to>
      <xdr:col>5</xdr:col>
      <xdr:colOff>85668</xdr:colOff>
      <xdr:row>62</xdr:row>
      <xdr:rowOff>38035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E2A8F2D2-A3B8-4E90-9E14-A8CDF8869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05775" y="9791700"/>
          <a:ext cx="457143" cy="5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152</xdr:row>
      <xdr:rowOff>142875</xdr:rowOff>
    </xdr:from>
    <xdr:to>
      <xdr:col>5</xdr:col>
      <xdr:colOff>442625</xdr:colOff>
      <xdr:row>154</xdr:row>
      <xdr:rowOff>71025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7CE2529-214E-4295-A3AF-36E380C29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24800" y="25117425"/>
          <a:ext cx="995075" cy="2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370</xdr:row>
      <xdr:rowOff>0</xdr:rowOff>
    </xdr:from>
    <xdr:to>
      <xdr:col>6</xdr:col>
      <xdr:colOff>237946</xdr:colOff>
      <xdr:row>378</xdr:row>
      <xdr:rowOff>133171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40AC33D-7674-41AC-ABF6-0E501963A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96225" y="78790800"/>
          <a:ext cx="1428571" cy="14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338</xdr:row>
      <xdr:rowOff>0</xdr:rowOff>
    </xdr:from>
    <xdr:to>
      <xdr:col>6</xdr:col>
      <xdr:colOff>18899</xdr:colOff>
      <xdr:row>346</xdr:row>
      <xdr:rowOff>133171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318C60D-D575-4BE6-BE9B-87ABE1B66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96225" y="73428225"/>
          <a:ext cx="1209524" cy="14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192</xdr:row>
      <xdr:rowOff>0</xdr:rowOff>
    </xdr:from>
    <xdr:to>
      <xdr:col>5</xdr:col>
      <xdr:colOff>323738</xdr:colOff>
      <xdr:row>199</xdr:row>
      <xdr:rowOff>9382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6D02ACAD-366C-4282-9C3D-3E75488E1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05750" y="32661225"/>
          <a:ext cx="895238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307</xdr:row>
      <xdr:rowOff>142875</xdr:rowOff>
    </xdr:from>
    <xdr:to>
      <xdr:col>5</xdr:col>
      <xdr:colOff>590401</xdr:colOff>
      <xdr:row>312</xdr:row>
      <xdr:rowOff>123726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4DC9855-4436-43F0-9171-4159DA05F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77175" y="49634775"/>
          <a:ext cx="1190476" cy="79047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312</xdr:row>
      <xdr:rowOff>133350</xdr:rowOff>
    </xdr:from>
    <xdr:to>
      <xdr:col>5</xdr:col>
      <xdr:colOff>333280</xdr:colOff>
      <xdr:row>316</xdr:row>
      <xdr:rowOff>95174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65B6CA9-E1D3-41F3-A6DC-305832A5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048625" y="50434875"/>
          <a:ext cx="761905" cy="6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281</xdr:row>
      <xdr:rowOff>0</xdr:rowOff>
    </xdr:from>
    <xdr:to>
      <xdr:col>5</xdr:col>
      <xdr:colOff>504706</xdr:colOff>
      <xdr:row>286</xdr:row>
      <xdr:rowOff>142756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3DEEB57-61AC-41EE-9146-BAA6D6CEA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029575" y="45586650"/>
          <a:ext cx="952381" cy="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333</xdr:row>
      <xdr:rowOff>19050</xdr:rowOff>
    </xdr:from>
    <xdr:to>
      <xdr:col>5</xdr:col>
      <xdr:colOff>419017</xdr:colOff>
      <xdr:row>335</xdr:row>
      <xdr:rowOff>165040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D1B6A91-7AAF-443C-A967-20F0CC61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229600" y="64989075"/>
          <a:ext cx="666667" cy="4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180</xdr:row>
      <xdr:rowOff>0</xdr:rowOff>
    </xdr:from>
    <xdr:to>
      <xdr:col>5</xdr:col>
      <xdr:colOff>304692</xdr:colOff>
      <xdr:row>187</xdr:row>
      <xdr:rowOff>9382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D5037D0-580F-4FA1-B07F-B56694279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15275" y="31022925"/>
          <a:ext cx="866667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103</xdr:row>
      <xdr:rowOff>0</xdr:rowOff>
    </xdr:from>
    <xdr:to>
      <xdr:col>5</xdr:col>
      <xdr:colOff>218989</xdr:colOff>
      <xdr:row>108</xdr:row>
      <xdr:rowOff>95137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F8BA62C2-59BC-47BF-80B3-09C22C9D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010525" y="17145000"/>
          <a:ext cx="685714" cy="904762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119</xdr:row>
      <xdr:rowOff>0</xdr:rowOff>
    </xdr:from>
    <xdr:to>
      <xdr:col>5</xdr:col>
      <xdr:colOff>247545</xdr:colOff>
      <xdr:row>125</xdr:row>
      <xdr:rowOff>114164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D5F5B8A-34BE-4259-B0BD-A99DBBCD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886700" y="20240625"/>
          <a:ext cx="838095" cy="10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131</xdr:row>
      <xdr:rowOff>0</xdr:rowOff>
    </xdr:from>
    <xdr:to>
      <xdr:col>5</xdr:col>
      <xdr:colOff>247548</xdr:colOff>
      <xdr:row>138</xdr:row>
      <xdr:rowOff>57001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5D5FDF3-EEC2-46DB-94FD-8F01836EB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905750" y="22202775"/>
          <a:ext cx="819048" cy="119047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143</xdr:row>
      <xdr:rowOff>0</xdr:rowOff>
    </xdr:from>
    <xdr:to>
      <xdr:col>5</xdr:col>
      <xdr:colOff>209465</xdr:colOff>
      <xdr:row>148</xdr:row>
      <xdr:rowOff>95137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1E61FF89-3634-4C77-A093-BE956F8F2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010525" y="24326850"/>
          <a:ext cx="676190" cy="904762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327</xdr:row>
      <xdr:rowOff>123825</xdr:rowOff>
    </xdr:from>
    <xdr:to>
      <xdr:col>6</xdr:col>
      <xdr:colOff>514139</xdr:colOff>
      <xdr:row>333</xdr:row>
      <xdr:rowOff>9418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6FECB6F5-54FE-464B-B853-8856612AE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15275" y="54816375"/>
          <a:ext cx="1685714" cy="8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89</xdr:row>
      <xdr:rowOff>0</xdr:rowOff>
    </xdr:from>
    <xdr:to>
      <xdr:col>5</xdr:col>
      <xdr:colOff>238037</xdr:colOff>
      <xdr:row>94</xdr:row>
      <xdr:rowOff>47518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4A76B8E-0CEB-4001-A63C-07D8AA0CD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010525" y="14697075"/>
          <a:ext cx="704762" cy="8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232</xdr:row>
      <xdr:rowOff>0</xdr:rowOff>
    </xdr:from>
    <xdr:to>
      <xdr:col>5</xdr:col>
      <xdr:colOff>314217</xdr:colOff>
      <xdr:row>239</xdr:row>
      <xdr:rowOff>104620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5AB0A7C3-19C1-42B1-A2BB-54A130E86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924800" y="38709600"/>
          <a:ext cx="866667" cy="1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168</xdr:row>
      <xdr:rowOff>0</xdr:rowOff>
    </xdr:from>
    <xdr:to>
      <xdr:col>5</xdr:col>
      <xdr:colOff>133264</xdr:colOff>
      <xdr:row>175</xdr:row>
      <xdr:rowOff>9382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C80B54A-F153-4026-B1D0-BFB91E8A9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924800" y="29060775"/>
          <a:ext cx="685714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29</xdr:row>
      <xdr:rowOff>0</xdr:rowOff>
    </xdr:from>
    <xdr:to>
      <xdr:col>5</xdr:col>
      <xdr:colOff>161836</xdr:colOff>
      <xdr:row>36</xdr:row>
      <xdr:rowOff>9382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9B9C22ED-D32A-4275-9003-3C681375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924800" y="4886325"/>
          <a:ext cx="714286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40</xdr:row>
      <xdr:rowOff>0</xdr:rowOff>
    </xdr:from>
    <xdr:to>
      <xdr:col>5</xdr:col>
      <xdr:colOff>161836</xdr:colOff>
      <xdr:row>47</xdr:row>
      <xdr:rowOff>9382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27E2ADBD-4A34-4461-A6CF-1534ADFDC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924800" y="6686550"/>
          <a:ext cx="714286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65</xdr:row>
      <xdr:rowOff>0</xdr:rowOff>
    </xdr:from>
    <xdr:to>
      <xdr:col>5</xdr:col>
      <xdr:colOff>161836</xdr:colOff>
      <xdr:row>72</xdr:row>
      <xdr:rowOff>9382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91A15755-C4AE-46EA-B1BF-2A2BBD636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924800" y="10934700"/>
          <a:ext cx="714286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255</xdr:row>
      <xdr:rowOff>0</xdr:rowOff>
    </xdr:from>
    <xdr:to>
      <xdr:col>5</xdr:col>
      <xdr:colOff>323739</xdr:colOff>
      <xdr:row>263</xdr:row>
      <xdr:rowOff>37933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A95A7A5C-3964-413C-AC9A-EE11367AD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915275" y="41176575"/>
          <a:ext cx="885714" cy="13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243</xdr:row>
      <xdr:rowOff>0</xdr:rowOff>
    </xdr:from>
    <xdr:to>
      <xdr:col>5</xdr:col>
      <xdr:colOff>542787</xdr:colOff>
      <xdr:row>251</xdr:row>
      <xdr:rowOff>37933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54D904BF-905A-4AEA-9A05-423F2DB67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915275" y="39376350"/>
          <a:ext cx="1104762" cy="13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320</xdr:row>
      <xdr:rowOff>0</xdr:rowOff>
    </xdr:from>
    <xdr:to>
      <xdr:col>5</xdr:col>
      <xdr:colOff>447560</xdr:colOff>
      <xdr:row>327</xdr:row>
      <xdr:rowOff>104620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48345A0-1107-49D3-8902-40B67EA8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01000" y="51454050"/>
          <a:ext cx="923810" cy="1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300</xdr:row>
      <xdr:rowOff>0</xdr:rowOff>
    </xdr:from>
    <xdr:to>
      <xdr:col>5</xdr:col>
      <xdr:colOff>447550</xdr:colOff>
      <xdr:row>307</xdr:row>
      <xdr:rowOff>104620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B9D30C3D-67E8-4674-B871-A60DF0FE8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924800" y="48358425"/>
          <a:ext cx="1000000" cy="1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300</xdr:row>
      <xdr:rowOff>0</xdr:rowOff>
    </xdr:from>
    <xdr:to>
      <xdr:col>5</xdr:col>
      <xdr:colOff>476126</xdr:colOff>
      <xdr:row>307</xdr:row>
      <xdr:rowOff>104620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13BAF75B-B104-4CBF-BCEB-0AFE94A7B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962900" y="48358425"/>
          <a:ext cx="990476" cy="1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78</xdr:row>
      <xdr:rowOff>0</xdr:rowOff>
    </xdr:from>
    <xdr:to>
      <xdr:col>5</xdr:col>
      <xdr:colOff>180882</xdr:colOff>
      <xdr:row>85</xdr:row>
      <xdr:rowOff>9382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E8E02E75-0420-43C2-AB77-4C4F2A3C1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915275" y="12896850"/>
          <a:ext cx="742857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55</xdr:row>
      <xdr:rowOff>28575</xdr:rowOff>
    </xdr:from>
    <xdr:to>
      <xdr:col>5</xdr:col>
      <xdr:colOff>276120</xdr:colOff>
      <xdr:row>58</xdr:row>
      <xdr:rowOff>161848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1A8CE407-E6CC-4A04-993D-C481AA3A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7915275" y="9163050"/>
          <a:ext cx="838095" cy="6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18</xdr:row>
      <xdr:rowOff>0</xdr:rowOff>
    </xdr:from>
    <xdr:to>
      <xdr:col>5</xdr:col>
      <xdr:colOff>161835</xdr:colOff>
      <xdr:row>25</xdr:row>
      <xdr:rowOff>9382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85B90647-50D8-46DD-A064-ABAE083D8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915275" y="3248025"/>
          <a:ext cx="723810" cy="1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50</xdr:row>
      <xdr:rowOff>0</xdr:rowOff>
    </xdr:from>
    <xdr:to>
      <xdr:col>5</xdr:col>
      <xdr:colOff>95185</xdr:colOff>
      <xdr:row>54</xdr:row>
      <xdr:rowOff>161824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69F1C7F0-F5F4-4ED1-8B7C-5CDA3EB6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048625" y="8324850"/>
          <a:ext cx="523810" cy="8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94</xdr:row>
      <xdr:rowOff>95250</xdr:rowOff>
    </xdr:from>
    <xdr:to>
      <xdr:col>5</xdr:col>
      <xdr:colOff>371360</xdr:colOff>
      <xdr:row>98</xdr:row>
      <xdr:rowOff>66598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C6EF203C-0311-470E-A9A8-BC4AC27DE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924800" y="15601950"/>
          <a:ext cx="923810" cy="6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108</xdr:row>
      <xdr:rowOff>142875</xdr:rowOff>
    </xdr:from>
    <xdr:to>
      <xdr:col>5</xdr:col>
      <xdr:colOff>380882</xdr:colOff>
      <xdr:row>112</xdr:row>
      <xdr:rowOff>161842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F074D113-84E8-41C1-A29C-11496B05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915275" y="17935575"/>
          <a:ext cx="942857" cy="6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148</xdr:row>
      <xdr:rowOff>142875</xdr:rowOff>
    </xdr:from>
    <xdr:to>
      <xdr:col>5</xdr:col>
      <xdr:colOff>371360</xdr:colOff>
      <xdr:row>152</xdr:row>
      <xdr:rowOff>114223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BD83F080-00B9-4ACC-8FF0-FFF68341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924800" y="24469725"/>
          <a:ext cx="923810" cy="6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206</xdr:row>
      <xdr:rowOff>0</xdr:rowOff>
    </xdr:from>
    <xdr:to>
      <xdr:col>5</xdr:col>
      <xdr:colOff>352311</xdr:colOff>
      <xdr:row>213</xdr:row>
      <xdr:rowOff>104620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942AEA80-D7DE-4E9E-B01D-DA7C2F78B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915275" y="33327975"/>
          <a:ext cx="914286" cy="1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219</xdr:row>
      <xdr:rowOff>0</xdr:rowOff>
    </xdr:from>
    <xdr:to>
      <xdr:col>5</xdr:col>
      <xdr:colOff>266596</xdr:colOff>
      <xdr:row>227</xdr:row>
      <xdr:rowOff>37933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76E24E67-3FBA-4061-AD46-F5F253704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7915275" y="35452050"/>
          <a:ext cx="828571" cy="13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267</xdr:row>
      <xdr:rowOff>0</xdr:rowOff>
    </xdr:from>
    <xdr:to>
      <xdr:col>5</xdr:col>
      <xdr:colOff>523739</xdr:colOff>
      <xdr:row>275</xdr:row>
      <xdr:rowOff>133171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EA7AF9B6-8343-46AC-953B-F38ED1D80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915275" y="43300650"/>
          <a:ext cx="1085714" cy="14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287</xdr:row>
      <xdr:rowOff>0</xdr:rowOff>
    </xdr:from>
    <xdr:to>
      <xdr:col>6</xdr:col>
      <xdr:colOff>133187</xdr:colOff>
      <xdr:row>292</xdr:row>
      <xdr:rowOff>142756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4A6F7AE5-092B-48F9-A4BE-43A6752F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915275" y="46558200"/>
          <a:ext cx="1304762" cy="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257176</xdr:colOff>
      <xdr:row>295</xdr:row>
      <xdr:rowOff>114300</xdr:rowOff>
    </xdr:from>
    <xdr:to>
      <xdr:col>5</xdr:col>
      <xdr:colOff>147068</xdr:colOff>
      <xdr:row>297</xdr:row>
      <xdr:rowOff>152400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A91DE18C-45B7-4AB9-AD6D-CFBB1CF76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124826" y="47967900"/>
          <a:ext cx="499492" cy="3619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293</xdr:row>
      <xdr:rowOff>104775</xdr:rowOff>
    </xdr:from>
    <xdr:to>
      <xdr:col>5</xdr:col>
      <xdr:colOff>390410</xdr:colOff>
      <xdr:row>295</xdr:row>
      <xdr:rowOff>66639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C4D9F330-56A0-48DE-9EB2-0B732BC9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7943850" y="47634525"/>
          <a:ext cx="923810" cy="2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295</xdr:row>
      <xdr:rowOff>85725</xdr:rowOff>
    </xdr:from>
    <xdr:to>
      <xdr:col>5</xdr:col>
      <xdr:colOff>533367</xdr:colOff>
      <xdr:row>297</xdr:row>
      <xdr:rowOff>142827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14229F8-1186-4095-B294-BE04D6281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8743950" y="47939325"/>
          <a:ext cx="266667" cy="3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293</xdr:row>
      <xdr:rowOff>114300</xdr:rowOff>
    </xdr:from>
    <xdr:to>
      <xdr:col>6</xdr:col>
      <xdr:colOff>199979</xdr:colOff>
      <xdr:row>295</xdr:row>
      <xdr:rowOff>76164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3E124EEC-CC53-4440-90D0-90FD3A16C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8915400" y="47644050"/>
          <a:ext cx="371429" cy="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407"/>
  <sheetViews>
    <sheetView showGridLines="0" tabSelected="1" zoomScaleNormal="100" workbookViewId="0"/>
  </sheetViews>
  <sheetFormatPr defaultColWidth="9.140625" defaultRowHeight="12.75" x14ac:dyDescent="0.2"/>
  <cols>
    <col min="1" max="1" width="12.5703125" style="2" bestFit="1" customWidth="1"/>
    <col min="2" max="2" width="85.7109375" style="4" customWidth="1"/>
    <col min="3" max="3" width="10.140625" style="2" bestFit="1" customWidth="1"/>
    <col min="4" max="4" width="9.5703125" style="3" bestFit="1" customWidth="1"/>
    <col min="5" max="16384" width="9.140625" style="3"/>
  </cols>
  <sheetData>
    <row r="1" spans="1:4" s="1" customFormat="1" ht="38.25" customHeight="1" x14ac:dyDescent="0.2">
      <c r="A1" s="6"/>
      <c r="B1" s="7" t="s">
        <v>308</v>
      </c>
      <c r="C1" s="7"/>
      <c r="D1" s="7"/>
    </row>
    <row r="2" spans="1:4" x14ac:dyDescent="0.2">
      <c r="A2" s="8"/>
      <c r="B2" s="9"/>
      <c r="C2" s="10"/>
      <c r="D2" s="11"/>
    </row>
    <row r="3" spans="1:4" ht="12.75" customHeight="1" x14ac:dyDescent="0.2">
      <c r="A3" s="8"/>
      <c r="B3" s="35" t="s">
        <v>33</v>
      </c>
      <c r="C3" s="35"/>
      <c r="D3" s="35"/>
    </row>
    <row r="4" spans="1:4" x14ac:dyDescent="0.2">
      <c r="A4" s="8"/>
      <c r="B4" s="12" t="s">
        <v>41</v>
      </c>
      <c r="C4" s="13">
        <v>10000</v>
      </c>
      <c r="D4" s="11" t="s">
        <v>38</v>
      </c>
    </row>
    <row r="5" spans="1:4" x14ac:dyDescent="0.2">
      <c r="A5" s="8"/>
      <c r="B5" s="14" t="s">
        <v>42</v>
      </c>
      <c r="C5" s="15">
        <v>15000</v>
      </c>
      <c r="D5" s="11" t="s">
        <v>38</v>
      </c>
    </row>
    <row r="6" spans="1:4" x14ac:dyDescent="0.2">
      <c r="A6" s="8"/>
      <c r="B6" s="12" t="s">
        <v>294</v>
      </c>
      <c r="C6" s="13">
        <v>19391</v>
      </c>
      <c r="D6" s="11" t="s">
        <v>38</v>
      </c>
    </row>
    <row r="7" spans="1:4" x14ac:dyDescent="0.2">
      <c r="A7" s="8"/>
      <c r="B7" s="14" t="s">
        <v>32</v>
      </c>
      <c r="C7" s="13">
        <v>19690</v>
      </c>
      <c r="D7" s="11" t="s">
        <v>38</v>
      </c>
    </row>
    <row r="8" spans="1:4" x14ac:dyDescent="0.2">
      <c r="A8" s="8"/>
      <c r="B8" s="14" t="s">
        <v>295</v>
      </c>
      <c r="C8" s="13">
        <v>16504</v>
      </c>
      <c r="D8" s="11" t="s">
        <v>38</v>
      </c>
    </row>
    <row r="9" spans="1:4" x14ac:dyDescent="0.2">
      <c r="A9" s="8"/>
      <c r="B9" s="14" t="s">
        <v>296</v>
      </c>
      <c r="C9" s="13">
        <v>22310</v>
      </c>
      <c r="D9" s="11" t="s">
        <v>38</v>
      </c>
    </row>
    <row r="10" spans="1:4" x14ac:dyDescent="0.2">
      <c r="A10" s="8"/>
      <c r="B10" s="14" t="s">
        <v>125</v>
      </c>
      <c r="C10" s="15">
        <v>13714</v>
      </c>
      <c r="D10" s="11" t="s">
        <v>38</v>
      </c>
    </row>
    <row r="11" spans="1:4" x14ac:dyDescent="0.2">
      <c r="A11" s="8"/>
      <c r="B11" s="16" t="s">
        <v>126</v>
      </c>
      <c r="C11" s="17">
        <v>34056</v>
      </c>
      <c r="D11" s="11" t="s">
        <v>38</v>
      </c>
    </row>
    <row r="12" spans="1:4" x14ac:dyDescent="0.2">
      <c r="A12" s="8"/>
      <c r="B12" s="14" t="s">
        <v>297</v>
      </c>
      <c r="C12" s="15">
        <v>155517</v>
      </c>
      <c r="D12" s="11" t="s">
        <v>38</v>
      </c>
    </row>
    <row r="13" spans="1:4" x14ac:dyDescent="0.2">
      <c r="A13" s="8"/>
      <c r="B13" s="16" t="s">
        <v>298</v>
      </c>
      <c r="C13" s="17">
        <v>128012</v>
      </c>
      <c r="D13" s="11" t="s">
        <v>38</v>
      </c>
    </row>
    <row r="14" spans="1:4" x14ac:dyDescent="0.2">
      <c r="A14" s="8"/>
      <c r="B14" s="9"/>
      <c r="C14" s="10"/>
      <c r="D14" s="11"/>
    </row>
    <row r="15" spans="1:4" ht="38.25" customHeight="1" x14ac:dyDescent="0.2">
      <c r="A15" s="8"/>
      <c r="B15" s="34" t="s">
        <v>266</v>
      </c>
      <c r="C15" s="34"/>
      <c r="D15" s="34"/>
    </row>
    <row r="16" spans="1:4" x14ac:dyDescent="0.2">
      <c r="A16" s="8"/>
      <c r="B16" s="9"/>
      <c r="C16" s="10"/>
      <c r="D16" s="11"/>
    </row>
    <row r="17" spans="1:4" s="5" customFormat="1" ht="12.75" customHeight="1" x14ac:dyDescent="0.2">
      <c r="A17" s="18"/>
      <c r="B17" s="19" t="s">
        <v>81</v>
      </c>
      <c r="C17" s="20"/>
      <c r="D17" s="21"/>
    </row>
    <row r="18" spans="1:4" s="5" customFormat="1" ht="13.5" thickBot="1" x14ac:dyDescent="0.25">
      <c r="A18" s="18"/>
      <c r="B18" s="19" t="s">
        <v>199</v>
      </c>
      <c r="C18" s="20"/>
      <c r="D18" s="21"/>
    </row>
    <row r="19" spans="1:4" ht="12.75" customHeight="1" x14ac:dyDescent="0.2">
      <c r="A19" s="8" t="s">
        <v>34</v>
      </c>
      <c r="B19" s="22" t="s">
        <v>117</v>
      </c>
      <c r="C19" s="23">
        <v>1440</v>
      </c>
      <c r="D19" s="24" t="s">
        <v>2</v>
      </c>
    </row>
    <row r="20" spans="1:4" ht="12.75" customHeight="1" x14ac:dyDescent="0.2">
      <c r="A20" s="8" t="s">
        <v>29</v>
      </c>
      <c r="B20" s="25" t="s">
        <v>58</v>
      </c>
      <c r="C20" s="26">
        <v>1169</v>
      </c>
      <c r="D20" s="27" t="s">
        <v>2</v>
      </c>
    </row>
    <row r="21" spans="1:4" x14ac:dyDescent="0.2">
      <c r="A21" s="8" t="s">
        <v>8</v>
      </c>
      <c r="B21" s="25" t="s">
        <v>200</v>
      </c>
      <c r="C21" s="26">
        <v>4229</v>
      </c>
      <c r="D21" s="27" t="s">
        <v>2</v>
      </c>
    </row>
    <row r="22" spans="1:4" x14ac:dyDescent="0.2">
      <c r="A22" s="8" t="s">
        <v>9</v>
      </c>
      <c r="B22" s="25" t="s">
        <v>217</v>
      </c>
      <c r="C22" s="26">
        <v>989</v>
      </c>
      <c r="D22" s="27" t="s">
        <v>2</v>
      </c>
    </row>
    <row r="23" spans="1:4" ht="12.75" customHeight="1" x14ac:dyDescent="0.2">
      <c r="A23" s="8" t="s">
        <v>10</v>
      </c>
      <c r="B23" s="25" t="s">
        <v>135</v>
      </c>
      <c r="C23" s="26">
        <v>6265</v>
      </c>
      <c r="D23" s="27" t="s">
        <v>0</v>
      </c>
    </row>
    <row r="24" spans="1:4" s="5" customFormat="1" x14ac:dyDescent="0.2">
      <c r="A24" s="8" t="s">
        <v>11</v>
      </c>
      <c r="B24" s="25" t="s">
        <v>206</v>
      </c>
      <c r="C24" s="26">
        <v>1850</v>
      </c>
      <c r="D24" s="27" t="s">
        <v>0</v>
      </c>
    </row>
    <row r="25" spans="1:4" s="5" customFormat="1" x14ac:dyDescent="0.2">
      <c r="A25" s="8" t="s">
        <v>11</v>
      </c>
      <c r="B25" s="25" t="s">
        <v>206</v>
      </c>
      <c r="C25" s="26">
        <v>1850</v>
      </c>
      <c r="D25" s="27" t="s">
        <v>0</v>
      </c>
    </row>
    <row r="26" spans="1:4" s="5" customFormat="1" ht="13.5" thickBot="1" x14ac:dyDescent="0.25">
      <c r="A26" s="8" t="s">
        <v>27</v>
      </c>
      <c r="B26" s="28" t="s">
        <v>267</v>
      </c>
      <c r="C26" s="29">
        <v>1830</v>
      </c>
      <c r="D26" s="30" t="s">
        <v>1</v>
      </c>
    </row>
    <row r="27" spans="1:4" s="5" customFormat="1" x14ac:dyDescent="0.2">
      <c r="A27" s="18"/>
      <c r="B27" s="20" t="s">
        <v>3</v>
      </c>
      <c r="C27" s="31">
        <f>SUM(C19:C26)</f>
        <v>19622</v>
      </c>
      <c r="D27" s="19" t="s">
        <v>4</v>
      </c>
    </row>
    <row r="28" spans="1:4" s="5" customFormat="1" x14ac:dyDescent="0.2">
      <c r="A28" s="18"/>
      <c r="B28" s="19" t="s">
        <v>219</v>
      </c>
      <c r="C28" s="20"/>
      <c r="D28" s="21"/>
    </row>
    <row r="29" spans="1:4" s="5" customFormat="1" ht="13.5" thickBot="1" x14ac:dyDescent="0.25">
      <c r="A29" s="18"/>
      <c r="B29" s="19" t="s">
        <v>199</v>
      </c>
      <c r="C29" s="20"/>
      <c r="D29" s="21"/>
    </row>
    <row r="30" spans="1:4" x14ac:dyDescent="0.2">
      <c r="A30" s="8" t="s">
        <v>7</v>
      </c>
      <c r="B30" s="22" t="s">
        <v>76</v>
      </c>
      <c r="C30" s="23">
        <v>1710</v>
      </c>
      <c r="D30" s="24" t="s">
        <v>2</v>
      </c>
    </row>
    <row r="31" spans="1:4" x14ac:dyDescent="0.2">
      <c r="A31" s="8" t="s">
        <v>29</v>
      </c>
      <c r="B31" s="25" t="s">
        <v>299</v>
      </c>
      <c r="C31" s="26">
        <v>1637</v>
      </c>
      <c r="D31" s="27" t="s">
        <v>2</v>
      </c>
    </row>
    <row r="32" spans="1:4" x14ac:dyDescent="0.2">
      <c r="A32" s="8" t="s">
        <v>8</v>
      </c>
      <c r="B32" s="25" t="s">
        <v>220</v>
      </c>
      <c r="C32" s="26">
        <v>8252</v>
      </c>
      <c r="D32" s="27" t="s">
        <v>2</v>
      </c>
    </row>
    <row r="33" spans="1:4" x14ac:dyDescent="0.2">
      <c r="A33" s="8" t="s">
        <v>9</v>
      </c>
      <c r="B33" s="25" t="s">
        <v>268</v>
      </c>
      <c r="C33" s="26">
        <v>1194</v>
      </c>
      <c r="D33" s="27" t="s">
        <v>6</v>
      </c>
    </row>
    <row r="34" spans="1:4" x14ac:dyDescent="0.2">
      <c r="A34" s="8" t="s">
        <v>10</v>
      </c>
      <c r="B34" s="25" t="s">
        <v>218</v>
      </c>
      <c r="C34" s="26">
        <v>6669</v>
      </c>
      <c r="D34" s="27" t="s">
        <v>2</v>
      </c>
    </row>
    <row r="35" spans="1:4" x14ac:dyDescent="0.2">
      <c r="A35" s="8" t="s">
        <v>11</v>
      </c>
      <c r="B35" s="25" t="s">
        <v>221</v>
      </c>
      <c r="C35" s="26">
        <v>2150</v>
      </c>
      <c r="D35" s="27" t="s">
        <v>0</v>
      </c>
    </row>
    <row r="36" spans="1:4" x14ac:dyDescent="0.2">
      <c r="A36" s="8" t="s">
        <v>11</v>
      </c>
      <c r="B36" s="25" t="s">
        <v>221</v>
      </c>
      <c r="C36" s="26">
        <v>2150</v>
      </c>
      <c r="D36" s="27" t="s">
        <v>0</v>
      </c>
    </row>
    <row r="37" spans="1:4" ht="13.5" thickBot="1" x14ac:dyDescent="0.25">
      <c r="A37" s="8" t="s">
        <v>27</v>
      </c>
      <c r="B37" s="28" t="s">
        <v>269</v>
      </c>
      <c r="C37" s="29">
        <v>2157</v>
      </c>
      <c r="D37" s="30" t="s">
        <v>0</v>
      </c>
    </row>
    <row r="38" spans="1:4" x14ac:dyDescent="0.2">
      <c r="A38" s="18"/>
      <c r="B38" s="20" t="s">
        <v>3</v>
      </c>
      <c r="C38" s="31">
        <f>SUM(C30:C37)</f>
        <v>25919</v>
      </c>
      <c r="D38" s="19" t="s">
        <v>4</v>
      </c>
    </row>
    <row r="39" spans="1:4" x14ac:dyDescent="0.2">
      <c r="A39" s="18"/>
      <c r="B39" s="19" t="s">
        <v>128</v>
      </c>
      <c r="C39" s="20"/>
      <c r="D39" s="21"/>
    </row>
    <row r="40" spans="1:4" ht="13.5" thickBot="1" x14ac:dyDescent="0.25">
      <c r="A40" s="18"/>
      <c r="B40" s="19" t="s">
        <v>59</v>
      </c>
      <c r="C40" s="20"/>
      <c r="D40" s="21"/>
    </row>
    <row r="41" spans="1:4" x14ac:dyDescent="0.2">
      <c r="A41" s="8" t="s">
        <v>7</v>
      </c>
      <c r="B41" s="22" t="s">
        <v>76</v>
      </c>
      <c r="C41" s="23">
        <v>1710</v>
      </c>
      <c r="D41" s="24" t="s">
        <v>2</v>
      </c>
    </row>
    <row r="42" spans="1:4" x14ac:dyDescent="0.2">
      <c r="A42" s="8" t="s">
        <v>29</v>
      </c>
      <c r="B42" s="25" t="s">
        <v>299</v>
      </c>
      <c r="C42" s="26">
        <v>1637</v>
      </c>
      <c r="D42" s="27" t="s">
        <v>2</v>
      </c>
    </row>
    <row r="43" spans="1:4" x14ac:dyDescent="0.2">
      <c r="A43" s="8" t="s">
        <v>8</v>
      </c>
      <c r="B43" s="25" t="s">
        <v>69</v>
      </c>
      <c r="C43" s="26">
        <v>11631</v>
      </c>
      <c r="D43" s="27" t="s">
        <v>2</v>
      </c>
    </row>
    <row r="44" spans="1:4" x14ac:dyDescent="0.2">
      <c r="A44" s="8" t="s">
        <v>9</v>
      </c>
      <c r="B44" s="25" t="s">
        <v>270</v>
      </c>
      <c r="C44" s="26">
        <v>1510</v>
      </c>
      <c r="D44" s="27" t="s">
        <v>6</v>
      </c>
    </row>
    <row r="45" spans="1:4" x14ac:dyDescent="0.2">
      <c r="A45" s="8" t="s">
        <v>10</v>
      </c>
      <c r="B45" s="25" t="s">
        <v>129</v>
      </c>
      <c r="C45" s="26">
        <v>7597</v>
      </c>
      <c r="D45" s="27" t="s">
        <v>0</v>
      </c>
    </row>
    <row r="46" spans="1:4" x14ac:dyDescent="0.2">
      <c r="A46" s="8" t="s">
        <v>11</v>
      </c>
      <c r="B46" s="25" t="s">
        <v>221</v>
      </c>
      <c r="C46" s="26">
        <v>2150</v>
      </c>
      <c r="D46" s="27" t="s">
        <v>0</v>
      </c>
    </row>
    <row r="47" spans="1:4" x14ac:dyDescent="0.2">
      <c r="A47" s="8" t="s">
        <v>11</v>
      </c>
      <c r="B47" s="25" t="s">
        <v>221</v>
      </c>
      <c r="C47" s="26">
        <v>2150</v>
      </c>
      <c r="D47" s="27" t="s">
        <v>0</v>
      </c>
    </row>
    <row r="48" spans="1:4" ht="13.5" thickBot="1" x14ac:dyDescent="0.25">
      <c r="A48" s="8" t="s">
        <v>27</v>
      </c>
      <c r="B48" s="28" t="s">
        <v>271</v>
      </c>
      <c r="C48" s="29">
        <v>3733</v>
      </c>
      <c r="D48" s="30" t="s">
        <v>0</v>
      </c>
    </row>
    <row r="49" spans="1:4" x14ac:dyDescent="0.2">
      <c r="A49" s="18"/>
      <c r="B49" s="20" t="s">
        <v>3</v>
      </c>
      <c r="C49" s="31">
        <f>SUM(C41:C48)</f>
        <v>32118</v>
      </c>
      <c r="D49" s="19" t="s">
        <v>4</v>
      </c>
    </row>
    <row r="50" spans="1:4" ht="13.5" thickBot="1" x14ac:dyDescent="0.25">
      <c r="A50" s="18"/>
      <c r="B50" s="19" t="s">
        <v>54</v>
      </c>
      <c r="C50" s="20"/>
      <c r="D50" s="32"/>
    </row>
    <row r="51" spans="1:4" x14ac:dyDescent="0.2">
      <c r="A51" s="8" t="s">
        <v>7</v>
      </c>
      <c r="B51" s="22" t="s">
        <v>130</v>
      </c>
      <c r="C51" s="23">
        <v>1440</v>
      </c>
      <c r="D51" s="24" t="s">
        <v>2</v>
      </c>
    </row>
    <row r="52" spans="1:4" x14ac:dyDescent="0.2">
      <c r="A52" s="8" t="s">
        <v>29</v>
      </c>
      <c r="B52" s="25" t="s">
        <v>131</v>
      </c>
      <c r="C52" s="26">
        <v>2696</v>
      </c>
      <c r="D52" s="27" t="s">
        <v>2</v>
      </c>
    </row>
    <row r="53" spans="1:4" x14ac:dyDescent="0.2">
      <c r="A53" s="8" t="s">
        <v>8</v>
      </c>
      <c r="B53" s="25" t="s">
        <v>200</v>
      </c>
      <c r="C53" s="26">
        <v>4229</v>
      </c>
      <c r="D53" s="27" t="s">
        <v>2</v>
      </c>
    </row>
    <row r="54" spans="1:4" x14ac:dyDescent="0.2">
      <c r="A54" s="8" t="s">
        <v>9</v>
      </c>
      <c r="B54" s="25" t="s">
        <v>217</v>
      </c>
      <c r="C54" s="26">
        <v>989</v>
      </c>
      <c r="D54" s="27" t="s">
        <v>2</v>
      </c>
    </row>
    <row r="55" spans="1:4" x14ac:dyDescent="0.2">
      <c r="A55" s="8" t="s">
        <v>10</v>
      </c>
      <c r="B55" s="25" t="s">
        <v>135</v>
      </c>
      <c r="C55" s="26">
        <v>6265</v>
      </c>
      <c r="D55" s="27" t="s">
        <v>0</v>
      </c>
    </row>
    <row r="56" spans="1:4" x14ac:dyDescent="0.2">
      <c r="A56" s="8" t="s">
        <v>11</v>
      </c>
      <c r="B56" s="25" t="s">
        <v>232</v>
      </c>
      <c r="C56" s="26">
        <v>893</v>
      </c>
      <c r="D56" s="27" t="s">
        <v>0</v>
      </c>
    </row>
    <row r="57" spans="1:4" x14ac:dyDescent="0.2">
      <c r="A57" s="8" t="s">
        <v>27</v>
      </c>
      <c r="B57" s="25" t="s">
        <v>222</v>
      </c>
      <c r="C57" s="26">
        <v>1255</v>
      </c>
      <c r="D57" s="27" t="s">
        <v>1</v>
      </c>
    </row>
    <row r="58" spans="1:4" x14ac:dyDescent="0.2">
      <c r="A58" s="8" t="s">
        <v>39</v>
      </c>
      <c r="B58" s="25" t="s">
        <v>55</v>
      </c>
      <c r="C58" s="26">
        <v>179</v>
      </c>
      <c r="D58" s="27" t="s">
        <v>38</v>
      </c>
    </row>
    <row r="59" spans="1:4" x14ac:dyDescent="0.2">
      <c r="A59" s="8" t="s">
        <v>17</v>
      </c>
      <c r="B59" s="25" t="s">
        <v>77</v>
      </c>
      <c r="C59" s="26">
        <v>436</v>
      </c>
      <c r="D59" s="27" t="s">
        <v>6</v>
      </c>
    </row>
    <row r="60" spans="1:4" x14ac:dyDescent="0.2">
      <c r="A60" s="8" t="s">
        <v>16</v>
      </c>
      <c r="B60" s="25" t="s">
        <v>40</v>
      </c>
      <c r="C60" s="26">
        <v>214</v>
      </c>
      <c r="D60" s="27" t="s">
        <v>2</v>
      </c>
    </row>
    <row r="61" spans="1:4" x14ac:dyDescent="0.2">
      <c r="A61" s="8" t="s">
        <v>15</v>
      </c>
      <c r="B61" s="25" t="s">
        <v>212</v>
      </c>
      <c r="C61" s="26">
        <v>7032</v>
      </c>
      <c r="D61" s="27" t="s">
        <v>2</v>
      </c>
    </row>
    <row r="62" spans="1:4" ht="13.5" thickBot="1" x14ac:dyDescent="0.25">
      <c r="A62" s="8" t="s">
        <v>25</v>
      </c>
      <c r="B62" s="28" t="s">
        <v>272</v>
      </c>
      <c r="C62" s="29">
        <v>3820</v>
      </c>
      <c r="D62" s="30" t="s">
        <v>2</v>
      </c>
    </row>
    <row r="63" spans="1:4" s="5" customFormat="1" x14ac:dyDescent="0.2">
      <c r="A63" s="18"/>
      <c r="B63" s="20" t="s">
        <v>3</v>
      </c>
      <c r="C63" s="33">
        <f>SUM(C51:C62)</f>
        <v>29448</v>
      </c>
      <c r="D63" s="19" t="s">
        <v>4</v>
      </c>
    </row>
    <row r="64" spans="1:4" s="5" customFormat="1" x14ac:dyDescent="0.2">
      <c r="A64" s="18"/>
      <c r="B64" s="19" t="s">
        <v>132</v>
      </c>
      <c r="C64" s="20"/>
      <c r="D64" s="32"/>
    </row>
    <row r="65" spans="1:4" s="5" customFormat="1" ht="13.5" thickBot="1" x14ac:dyDescent="0.25">
      <c r="A65" s="18"/>
      <c r="B65" s="19" t="s">
        <v>46</v>
      </c>
      <c r="C65" s="20"/>
      <c r="D65" s="32"/>
    </row>
    <row r="66" spans="1:4" s="5" customFormat="1" x14ac:dyDescent="0.2">
      <c r="A66" s="8" t="s">
        <v>7</v>
      </c>
      <c r="B66" s="22" t="s">
        <v>76</v>
      </c>
      <c r="C66" s="23">
        <v>1710</v>
      </c>
      <c r="D66" s="24" t="s">
        <v>2</v>
      </c>
    </row>
    <row r="67" spans="1:4" x14ac:dyDescent="0.2">
      <c r="A67" s="8" t="s">
        <v>29</v>
      </c>
      <c r="B67" s="25" t="s">
        <v>106</v>
      </c>
      <c r="C67" s="26">
        <v>2935</v>
      </c>
      <c r="D67" s="27" t="s">
        <v>2</v>
      </c>
    </row>
    <row r="68" spans="1:4" x14ac:dyDescent="0.2">
      <c r="A68" s="8" t="s">
        <v>14</v>
      </c>
      <c r="B68" s="25" t="s">
        <v>207</v>
      </c>
      <c r="C68" s="26">
        <v>248</v>
      </c>
      <c r="D68" s="27" t="s">
        <v>2</v>
      </c>
    </row>
    <row r="69" spans="1:4" x14ac:dyDescent="0.2">
      <c r="A69" s="8" t="s">
        <v>8</v>
      </c>
      <c r="B69" s="25" t="s">
        <v>69</v>
      </c>
      <c r="C69" s="26">
        <v>11631</v>
      </c>
      <c r="D69" s="27" t="s">
        <v>2</v>
      </c>
    </row>
    <row r="70" spans="1:4" x14ac:dyDescent="0.2">
      <c r="A70" s="8" t="s">
        <v>9</v>
      </c>
      <c r="B70" s="25" t="s">
        <v>270</v>
      </c>
      <c r="C70" s="26">
        <v>1510</v>
      </c>
      <c r="D70" s="27" t="s">
        <v>6</v>
      </c>
    </row>
    <row r="71" spans="1:4" x14ac:dyDescent="0.2">
      <c r="A71" s="8" t="s">
        <v>10</v>
      </c>
      <c r="B71" s="25" t="s">
        <v>129</v>
      </c>
      <c r="C71" s="26">
        <v>7597</v>
      </c>
      <c r="D71" s="27" t="s">
        <v>0</v>
      </c>
    </row>
    <row r="72" spans="1:4" x14ac:dyDescent="0.2">
      <c r="A72" s="8" t="s">
        <v>11</v>
      </c>
      <c r="B72" s="25" t="s">
        <v>221</v>
      </c>
      <c r="C72" s="26">
        <v>2150</v>
      </c>
      <c r="D72" s="27" t="s">
        <v>0</v>
      </c>
    </row>
    <row r="73" spans="1:4" x14ac:dyDescent="0.2">
      <c r="A73" s="8" t="s">
        <v>11</v>
      </c>
      <c r="B73" s="25" t="s">
        <v>221</v>
      </c>
      <c r="C73" s="26">
        <v>2150</v>
      </c>
      <c r="D73" s="27" t="s">
        <v>0</v>
      </c>
    </row>
    <row r="74" spans="1:4" x14ac:dyDescent="0.2">
      <c r="A74" s="8" t="s">
        <v>27</v>
      </c>
      <c r="B74" s="25" t="s">
        <v>255</v>
      </c>
      <c r="C74" s="26">
        <v>5634</v>
      </c>
      <c r="D74" s="27" t="s">
        <v>0</v>
      </c>
    </row>
    <row r="75" spans="1:4" ht="13.5" thickBot="1" x14ac:dyDescent="0.25">
      <c r="A75" s="8" t="s">
        <v>35</v>
      </c>
      <c r="B75" s="28" t="s">
        <v>273</v>
      </c>
      <c r="C75" s="29">
        <v>5973</v>
      </c>
      <c r="D75" s="30" t="s">
        <v>2</v>
      </c>
    </row>
    <row r="76" spans="1:4" x14ac:dyDescent="0.2">
      <c r="A76" s="18"/>
      <c r="B76" s="20" t="s">
        <v>3</v>
      </c>
      <c r="C76" s="31">
        <f>SUM(C66:C75)</f>
        <v>41538</v>
      </c>
      <c r="D76" s="19" t="s">
        <v>4</v>
      </c>
    </row>
    <row r="77" spans="1:4" x14ac:dyDescent="0.2">
      <c r="A77" s="18"/>
      <c r="B77" s="19" t="s">
        <v>274</v>
      </c>
      <c r="C77" s="20"/>
      <c r="D77" s="32"/>
    </row>
    <row r="78" spans="1:4" ht="13.5" thickBot="1" x14ac:dyDescent="0.25">
      <c r="A78" s="18"/>
      <c r="B78" s="19" t="s">
        <v>133</v>
      </c>
      <c r="C78" s="20"/>
      <c r="D78" s="32"/>
    </row>
    <row r="79" spans="1:4" x14ac:dyDescent="0.2">
      <c r="A79" s="8" t="s">
        <v>7</v>
      </c>
      <c r="B79" s="22" t="s">
        <v>134</v>
      </c>
      <c r="C79" s="23">
        <v>2166</v>
      </c>
      <c r="D79" s="24" t="s">
        <v>2</v>
      </c>
    </row>
    <row r="80" spans="1:4" x14ac:dyDescent="0.2">
      <c r="A80" s="8" t="s">
        <v>29</v>
      </c>
      <c r="B80" s="25" t="s">
        <v>106</v>
      </c>
      <c r="C80" s="26">
        <v>2935</v>
      </c>
      <c r="D80" s="27" t="s">
        <v>2</v>
      </c>
    </row>
    <row r="81" spans="1:4" x14ac:dyDescent="0.2">
      <c r="A81" s="8" t="s">
        <v>8</v>
      </c>
      <c r="B81" s="25" t="s">
        <v>275</v>
      </c>
      <c r="C81" s="26">
        <v>17474</v>
      </c>
      <c r="D81" s="27" t="s">
        <v>2</v>
      </c>
    </row>
    <row r="82" spans="1:4" x14ac:dyDescent="0.2">
      <c r="A82" s="8" t="s">
        <v>9</v>
      </c>
      <c r="B82" s="25" t="s">
        <v>276</v>
      </c>
      <c r="C82" s="26">
        <v>2027</v>
      </c>
      <c r="D82" s="27" t="s">
        <v>6</v>
      </c>
    </row>
    <row r="83" spans="1:4" x14ac:dyDescent="0.2">
      <c r="A83" s="8" t="s">
        <v>10</v>
      </c>
      <c r="B83" s="25" t="s">
        <v>84</v>
      </c>
      <c r="C83" s="26">
        <v>8152</v>
      </c>
      <c r="D83" s="27" t="s">
        <v>0</v>
      </c>
    </row>
    <row r="84" spans="1:4" x14ac:dyDescent="0.2">
      <c r="A84" s="8" t="s">
        <v>11</v>
      </c>
      <c r="B84" s="25" t="s">
        <v>213</v>
      </c>
      <c r="C84" s="26">
        <v>6124</v>
      </c>
      <c r="D84" s="27" t="s">
        <v>0</v>
      </c>
    </row>
    <row r="85" spans="1:4" x14ac:dyDescent="0.2">
      <c r="A85" s="8" t="s">
        <v>27</v>
      </c>
      <c r="B85" s="25" t="s">
        <v>277</v>
      </c>
      <c r="C85" s="26">
        <v>6336</v>
      </c>
      <c r="D85" s="27" t="s">
        <v>2</v>
      </c>
    </row>
    <row r="86" spans="1:4" ht="13.5" thickBot="1" x14ac:dyDescent="0.25">
      <c r="A86" s="8" t="s">
        <v>35</v>
      </c>
      <c r="B86" s="28" t="s">
        <v>201</v>
      </c>
      <c r="C86" s="29">
        <v>6950</v>
      </c>
      <c r="D86" s="30" t="s">
        <v>2</v>
      </c>
    </row>
    <row r="87" spans="1:4" x14ac:dyDescent="0.2">
      <c r="A87" s="18"/>
      <c r="B87" s="20" t="s">
        <v>3</v>
      </c>
      <c r="C87" s="31">
        <f>SUM(C79:C86)</f>
        <v>52164</v>
      </c>
      <c r="D87" s="19" t="s">
        <v>4</v>
      </c>
    </row>
    <row r="88" spans="1:4" s="5" customFormat="1" x14ac:dyDescent="0.2">
      <c r="A88" s="18"/>
      <c r="B88" s="19" t="s">
        <v>68</v>
      </c>
      <c r="C88" s="20"/>
      <c r="D88" s="32"/>
    </row>
    <row r="89" spans="1:4" s="5" customFormat="1" ht="13.5" thickBot="1" x14ac:dyDescent="0.25">
      <c r="A89" s="18"/>
      <c r="B89" s="19" t="s">
        <v>139</v>
      </c>
      <c r="C89" s="20"/>
      <c r="D89" s="32"/>
    </row>
    <row r="90" spans="1:4" s="5" customFormat="1" x14ac:dyDescent="0.2">
      <c r="A90" s="8" t="s">
        <v>7</v>
      </c>
      <c r="B90" s="22" t="s">
        <v>67</v>
      </c>
      <c r="C90" s="23">
        <v>3798</v>
      </c>
      <c r="D90" s="24" t="s">
        <v>2</v>
      </c>
    </row>
    <row r="91" spans="1:4" x14ac:dyDescent="0.2">
      <c r="A91" s="8" t="s">
        <v>29</v>
      </c>
      <c r="B91" s="25" t="s">
        <v>300</v>
      </c>
      <c r="C91" s="26">
        <v>4124</v>
      </c>
      <c r="D91" s="27" t="s">
        <v>2</v>
      </c>
    </row>
    <row r="92" spans="1:4" x14ac:dyDescent="0.2">
      <c r="A92" s="8" t="s">
        <v>8</v>
      </c>
      <c r="B92" s="25" t="s">
        <v>179</v>
      </c>
      <c r="C92" s="26">
        <v>13179</v>
      </c>
      <c r="D92" s="27" t="s">
        <v>2</v>
      </c>
    </row>
    <row r="93" spans="1:4" x14ac:dyDescent="0.2">
      <c r="A93" s="8" t="s">
        <v>9</v>
      </c>
      <c r="B93" s="25" t="s">
        <v>278</v>
      </c>
      <c r="C93" s="26">
        <v>2322</v>
      </c>
      <c r="D93" s="27" t="s">
        <v>2</v>
      </c>
    </row>
    <row r="94" spans="1:4" x14ac:dyDescent="0.2">
      <c r="A94" s="8" t="s">
        <v>10</v>
      </c>
      <c r="B94" s="25" t="s">
        <v>135</v>
      </c>
      <c r="C94" s="26">
        <v>6265</v>
      </c>
      <c r="D94" s="27" t="s">
        <v>0</v>
      </c>
    </row>
    <row r="95" spans="1:4" x14ac:dyDescent="0.2">
      <c r="A95" s="8" t="s">
        <v>11</v>
      </c>
      <c r="B95" s="25" t="s">
        <v>279</v>
      </c>
      <c r="C95" s="26">
        <v>10215</v>
      </c>
      <c r="D95" s="27" t="s">
        <v>0</v>
      </c>
    </row>
    <row r="96" spans="1:4" x14ac:dyDescent="0.2">
      <c r="A96" s="8" t="s">
        <v>27</v>
      </c>
      <c r="B96" s="25" t="s">
        <v>229</v>
      </c>
      <c r="C96" s="26">
        <v>7970</v>
      </c>
      <c r="D96" s="27" t="s">
        <v>0</v>
      </c>
    </row>
    <row r="97" spans="1:4" x14ac:dyDescent="0.2">
      <c r="A97" s="8" t="s">
        <v>35</v>
      </c>
      <c r="B97" s="25" t="s">
        <v>78</v>
      </c>
      <c r="C97" s="26">
        <v>7174</v>
      </c>
      <c r="D97" s="27" t="s">
        <v>2</v>
      </c>
    </row>
    <row r="98" spans="1:4" x14ac:dyDescent="0.2">
      <c r="A98" s="8" t="s">
        <v>17</v>
      </c>
      <c r="B98" s="25" t="s">
        <v>51</v>
      </c>
      <c r="C98" s="26">
        <v>1161</v>
      </c>
      <c r="D98" s="27" t="s">
        <v>2</v>
      </c>
    </row>
    <row r="99" spans="1:4" x14ac:dyDescent="0.2">
      <c r="A99" s="8" t="s">
        <v>16</v>
      </c>
      <c r="B99" s="25" t="s">
        <v>82</v>
      </c>
      <c r="C99" s="26">
        <v>1161</v>
      </c>
      <c r="D99" s="27" t="s">
        <v>2</v>
      </c>
    </row>
    <row r="100" spans="1:4" ht="13.5" thickBot="1" x14ac:dyDescent="0.25">
      <c r="A100" s="8" t="s">
        <v>15</v>
      </c>
      <c r="B100" s="28" t="s">
        <v>280</v>
      </c>
      <c r="C100" s="29">
        <v>27706</v>
      </c>
      <c r="D100" s="30" t="s">
        <v>0</v>
      </c>
    </row>
    <row r="101" spans="1:4" x14ac:dyDescent="0.2">
      <c r="A101" s="18"/>
      <c r="B101" s="20" t="s">
        <v>3</v>
      </c>
      <c r="C101" s="31">
        <f>SUM(C90:C100)</f>
        <v>85075</v>
      </c>
      <c r="D101" s="19" t="s">
        <v>4</v>
      </c>
    </row>
    <row r="102" spans="1:4" x14ac:dyDescent="0.2">
      <c r="A102" s="18"/>
      <c r="B102" s="19" t="s">
        <v>107</v>
      </c>
      <c r="C102" s="20"/>
      <c r="D102" s="32"/>
    </row>
    <row r="103" spans="1:4" ht="13.5" thickBot="1" x14ac:dyDescent="0.25">
      <c r="A103" s="18"/>
      <c r="B103" s="19" t="s">
        <v>144</v>
      </c>
      <c r="C103" s="20"/>
      <c r="D103" s="32"/>
    </row>
    <row r="104" spans="1:4" s="5" customFormat="1" x14ac:dyDescent="0.2">
      <c r="A104" s="8" t="s">
        <v>7</v>
      </c>
      <c r="B104" s="22" t="s">
        <v>50</v>
      </c>
      <c r="C104" s="23">
        <v>3590</v>
      </c>
      <c r="D104" s="24" t="s">
        <v>2</v>
      </c>
    </row>
    <row r="105" spans="1:4" s="5" customFormat="1" x14ac:dyDescent="0.2">
      <c r="A105" s="8" t="s">
        <v>29</v>
      </c>
      <c r="B105" s="25" t="s">
        <v>300</v>
      </c>
      <c r="C105" s="26">
        <v>4124</v>
      </c>
      <c r="D105" s="27" t="s">
        <v>2</v>
      </c>
    </row>
    <row r="106" spans="1:4" x14ac:dyDescent="0.2">
      <c r="A106" s="8" t="s">
        <v>14</v>
      </c>
      <c r="B106" s="25" t="s">
        <v>75</v>
      </c>
      <c r="C106" s="26">
        <v>904</v>
      </c>
      <c r="D106" s="27" t="s">
        <v>2</v>
      </c>
    </row>
    <row r="107" spans="1:4" x14ac:dyDescent="0.2">
      <c r="A107" s="8" t="s">
        <v>8</v>
      </c>
      <c r="B107" s="25" t="s">
        <v>136</v>
      </c>
      <c r="C107" s="26">
        <v>23177</v>
      </c>
      <c r="D107" s="27" t="s">
        <v>2</v>
      </c>
    </row>
    <row r="108" spans="1:4" x14ac:dyDescent="0.2">
      <c r="A108" s="8" t="s">
        <v>9</v>
      </c>
      <c r="B108" s="25" t="s">
        <v>278</v>
      </c>
      <c r="C108" s="26">
        <v>2322</v>
      </c>
      <c r="D108" s="27" t="s">
        <v>2</v>
      </c>
    </row>
    <row r="109" spans="1:4" x14ac:dyDescent="0.2">
      <c r="A109" s="8" t="s">
        <v>10</v>
      </c>
      <c r="B109" s="25" t="s">
        <v>301</v>
      </c>
      <c r="C109" s="26">
        <v>11642</v>
      </c>
      <c r="D109" s="27" t="s">
        <v>2</v>
      </c>
    </row>
    <row r="110" spans="1:4" x14ac:dyDescent="0.2">
      <c r="A110" s="8" t="s">
        <v>11</v>
      </c>
      <c r="B110" s="25" t="s">
        <v>282</v>
      </c>
      <c r="C110" s="26">
        <v>12827</v>
      </c>
      <c r="D110" s="27" t="s">
        <v>0</v>
      </c>
    </row>
    <row r="111" spans="1:4" x14ac:dyDescent="0.2">
      <c r="A111" s="8" t="s">
        <v>27</v>
      </c>
      <c r="B111" s="25" t="s">
        <v>256</v>
      </c>
      <c r="C111" s="26">
        <v>9017</v>
      </c>
      <c r="D111" s="27" t="s">
        <v>0</v>
      </c>
    </row>
    <row r="112" spans="1:4" s="5" customFormat="1" x14ac:dyDescent="0.2">
      <c r="A112" s="8" t="s">
        <v>35</v>
      </c>
      <c r="B112" s="25" t="s">
        <v>78</v>
      </c>
      <c r="C112" s="26">
        <v>7174</v>
      </c>
      <c r="D112" s="27" t="s">
        <v>2</v>
      </c>
    </row>
    <row r="113" spans="1:4" s="5" customFormat="1" x14ac:dyDescent="0.2">
      <c r="A113" s="8" t="s">
        <v>13</v>
      </c>
      <c r="B113" s="25" t="s">
        <v>137</v>
      </c>
      <c r="C113" s="26">
        <v>36935</v>
      </c>
      <c r="D113" s="27" t="s">
        <v>2</v>
      </c>
    </row>
    <row r="114" spans="1:4" x14ac:dyDescent="0.2">
      <c r="A114" s="8" t="s">
        <v>17</v>
      </c>
      <c r="B114" s="25" t="s">
        <v>51</v>
      </c>
      <c r="C114" s="26">
        <v>1161</v>
      </c>
      <c r="D114" s="27" t="s">
        <v>2</v>
      </c>
    </row>
    <row r="115" spans="1:4" x14ac:dyDescent="0.2">
      <c r="A115" s="8" t="s">
        <v>16</v>
      </c>
      <c r="B115" s="25" t="s">
        <v>82</v>
      </c>
      <c r="C115" s="26">
        <v>1161</v>
      </c>
      <c r="D115" s="27" t="s">
        <v>2</v>
      </c>
    </row>
    <row r="116" spans="1:4" ht="13.5" thickBot="1" x14ac:dyDescent="0.25">
      <c r="A116" s="8" t="s">
        <v>15</v>
      </c>
      <c r="B116" s="28" t="s">
        <v>138</v>
      </c>
      <c r="C116" s="29">
        <v>43974</v>
      </c>
      <c r="D116" s="30" t="s">
        <v>1</v>
      </c>
    </row>
    <row r="117" spans="1:4" x14ac:dyDescent="0.2">
      <c r="A117" s="18"/>
      <c r="B117" s="20" t="s">
        <v>3</v>
      </c>
      <c r="C117" s="31">
        <f>SUM(C104:C116)</f>
        <v>158008</v>
      </c>
      <c r="D117" s="19" t="s">
        <v>4</v>
      </c>
    </row>
    <row r="118" spans="1:4" x14ac:dyDescent="0.2">
      <c r="A118" s="18"/>
      <c r="B118" s="19" t="s">
        <v>108</v>
      </c>
      <c r="C118" s="20"/>
      <c r="D118" s="32"/>
    </row>
    <row r="119" spans="1:4" ht="13.5" thickBot="1" x14ac:dyDescent="0.25">
      <c r="A119" s="18"/>
      <c r="B119" s="19" t="s">
        <v>145</v>
      </c>
      <c r="C119" s="20"/>
      <c r="D119" s="32"/>
    </row>
    <row r="120" spans="1:4" x14ac:dyDescent="0.2">
      <c r="A120" s="8" t="s">
        <v>7</v>
      </c>
      <c r="B120" s="22" t="s">
        <v>191</v>
      </c>
      <c r="C120" s="23">
        <v>4934</v>
      </c>
      <c r="D120" s="24" t="s">
        <v>2</v>
      </c>
    </row>
    <row r="121" spans="1:4" x14ac:dyDescent="0.2">
      <c r="A121" s="8" t="s">
        <v>29</v>
      </c>
      <c r="B121" s="25" t="s">
        <v>192</v>
      </c>
      <c r="C121" s="26">
        <v>5583</v>
      </c>
      <c r="D121" s="27" t="s">
        <v>2</v>
      </c>
    </row>
    <row r="122" spans="1:4" x14ac:dyDescent="0.2">
      <c r="A122" s="8" t="s">
        <v>8</v>
      </c>
      <c r="B122" s="25" t="s">
        <v>114</v>
      </c>
      <c r="C122" s="26">
        <v>23177</v>
      </c>
      <c r="D122" s="27" t="s">
        <v>2</v>
      </c>
    </row>
    <row r="123" spans="1:4" x14ac:dyDescent="0.2">
      <c r="A123" s="8" t="s">
        <v>9</v>
      </c>
      <c r="B123" s="25" t="s">
        <v>281</v>
      </c>
      <c r="C123" s="26">
        <v>4639</v>
      </c>
      <c r="D123" s="27" t="s">
        <v>1</v>
      </c>
    </row>
    <row r="124" spans="1:4" x14ac:dyDescent="0.2">
      <c r="A124" s="8" t="s">
        <v>10</v>
      </c>
      <c r="B124" s="25" t="s">
        <v>208</v>
      </c>
      <c r="C124" s="26">
        <v>13921</v>
      </c>
      <c r="D124" s="27" t="s">
        <v>0</v>
      </c>
    </row>
    <row r="125" spans="1:4" x14ac:dyDescent="0.2">
      <c r="A125" s="8" t="s">
        <v>11</v>
      </c>
      <c r="B125" s="25" t="s">
        <v>140</v>
      </c>
      <c r="C125" s="26">
        <v>11240</v>
      </c>
      <c r="D125" s="27" t="s">
        <v>0</v>
      </c>
    </row>
    <row r="126" spans="1:4" x14ac:dyDescent="0.2">
      <c r="A126" s="8" t="s">
        <v>27</v>
      </c>
      <c r="B126" s="25" t="s">
        <v>256</v>
      </c>
      <c r="C126" s="26">
        <v>9017</v>
      </c>
      <c r="D126" s="27" t="s">
        <v>0</v>
      </c>
    </row>
    <row r="127" spans="1:4" x14ac:dyDescent="0.2">
      <c r="A127" s="8" t="s">
        <v>17</v>
      </c>
      <c r="B127" s="25" t="s">
        <v>216</v>
      </c>
      <c r="C127" s="26">
        <v>3008</v>
      </c>
      <c r="D127" s="27" t="s">
        <v>0</v>
      </c>
    </row>
    <row r="128" spans="1:4" ht="13.5" thickBot="1" x14ac:dyDescent="0.25">
      <c r="A128" s="8" t="s">
        <v>16</v>
      </c>
      <c r="B128" s="28" t="s">
        <v>119</v>
      </c>
      <c r="C128" s="29">
        <v>1543</v>
      </c>
      <c r="D128" s="30" t="s">
        <v>2</v>
      </c>
    </row>
    <row r="129" spans="1:4" x14ac:dyDescent="0.2">
      <c r="A129" s="18"/>
      <c r="B129" s="20" t="s">
        <v>3</v>
      </c>
      <c r="C129" s="31">
        <f>SUM(C120:C128)</f>
        <v>77062</v>
      </c>
      <c r="D129" s="19" t="s">
        <v>4</v>
      </c>
    </row>
    <row r="130" spans="1:4" x14ac:dyDescent="0.2">
      <c r="A130" s="18"/>
      <c r="B130" s="19" t="s">
        <v>223</v>
      </c>
      <c r="C130" s="20"/>
      <c r="D130" s="32"/>
    </row>
    <row r="131" spans="1:4" ht="13.5" thickBot="1" x14ac:dyDescent="0.25">
      <c r="A131" s="18"/>
      <c r="B131" s="19" t="s">
        <v>146</v>
      </c>
      <c r="C131" s="20"/>
      <c r="D131" s="32"/>
    </row>
    <row r="132" spans="1:4" x14ac:dyDescent="0.2">
      <c r="A132" s="8" t="s">
        <v>7</v>
      </c>
      <c r="B132" s="22" t="s">
        <v>100</v>
      </c>
      <c r="C132" s="23">
        <v>9477</v>
      </c>
      <c r="D132" s="24" t="s">
        <v>2</v>
      </c>
    </row>
    <row r="133" spans="1:4" x14ac:dyDescent="0.2">
      <c r="A133" s="8" t="s">
        <v>29</v>
      </c>
      <c r="B133" s="25" t="s">
        <v>57</v>
      </c>
      <c r="C133" s="26">
        <v>8205</v>
      </c>
      <c r="D133" s="27" t="s">
        <v>2</v>
      </c>
    </row>
    <row r="134" spans="1:4" x14ac:dyDescent="0.2">
      <c r="A134" s="8" t="s">
        <v>8</v>
      </c>
      <c r="B134" s="25" t="s">
        <v>224</v>
      </c>
      <c r="C134" s="26">
        <v>37710</v>
      </c>
      <c r="D134" s="27" t="s">
        <v>2</v>
      </c>
    </row>
    <row r="135" spans="1:4" x14ac:dyDescent="0.2">
      <c r="A135" s="8" t="s">
        <v>9</v>
      </c>
      <c r="B135" s="25" t="s">
        <v>109</v>
      </c>
      <c r="C135" s="26">
        <v>11130</v>
      </c>
      <c r="D135" s="27" t="s">
        <v>6</v>
      </c>
    </row>
    <row r="136" spans="1:4" x14ac:dyDescent="0.2">
      <c r="A136" s="8" t="s">
        <v>10</v>
      </c>
      <c r="B136" s="25" t="s">
        <v>197</v>
      </c>
      <c r="C136" s="26">
        <v>13621</v>
      </c>
      <c r="D136" s="27" t="s">
        <v>0</v>
      </c>
    </row>
    <row r="137" spans="1:4" x14ac:dyDescent="0.2">
      <c r="A137" s="8" t="s">
        <v>11</v>
      </c>
      <c r="B137" s="25" t="s">
        <v>282</v>
      </c>
      <c r="C137" s="26">
        <v>12827</v>
      </c>
      <c r="D137" s="27" t="s">
        <v>0</v>
      </c>
    </row>
    <row r="138" spans="1:4" x14ac:dyDescent="0.2">
      <c r="A138" s="8" t="s">
        <v>27</v>
      </c>
      <c r="B138" s="25" t="s">
        <v>256</v>
      </c>
      <c r="C138" s="26">
        <v>9017</v>
      </c>
      <c r="D138" s="27" t="s">
        <v>0</v>
      </c>
    </row>
    <row r="139" spans="1:4" x14ac:dyDescent="0.2">
      <c r="A139" s="8" t="s">
        <v>17</v>
      </c>
      <c r="B139" s="25" t="s">
        <v>216</v>
      </c>
      <c r="C139" s="26">
        <v>3008</v>
      </c>
      <c r="D139" s="27" t="s">
        <v>0</v>
      </c>
    </row>
    <row r="140" spans="1:4" ht="13.5" thickBot="1" x14ac:dyDescent="0.25">
      <c r="A140" s="8" t="s">
        <v>16</v>
      </c>
      <c r="B140" s="28" t="s">
        <v>202</v>
      </c>
      <c r="C140" s="29">
        <v>2069</v>
      </c>
      <c r="D140" s="30" t="s">
        <v>0</v>
      </c>
    </row>
    <row r="141" spans="1:4" x14ac:dyDescent="0.2">
      <c r="A141" s="18"/>
      <c r="B141" s="20" t="s">
        <v>3</v>
      </c>
      <c r="C141" s="31">
        <f>SUM(C132:C140)</f>
        <v>107064</v>
      </c>
      <c r="D141" s="19" t="s">
        <v>4</v>
      </c>
    </row>
    <row r="142" spans="1:4" x14ac:dyDescent="0.2">
      <c r="A142" s="18"/>
      <c r="B142" s="19" t="s">
        <v>147</v>
      </c>
      <c r="C142" s="20"/>
      <c r="D142" s="32"/>
    </row>
    <row r="143" spans="1:4" ht="13.5" thickBot="1" x14ac:dyDescent="0.25">
      <c r="A143" s="18"/>
      <c r="B143" s="19" t="s">
        <v>72</v>
      </c>
      <c r="C143" s="20"/>
      <c r="D143" s="32"/>
    </row>
    <row r="144" spans="1:4" x14ac:dyDescent="0.2">
      <c r="A144" s="8" t="s">
        <v>7</v>
      </c>
      <c r="B144" s="22" t="s">
        <v>67</v>
      </c>
      <c r="C144" s="23">
        <v>3798</v>
      </c>
      <c r="D144" s="24" t="s">
        <v>2</v>
      </c>
    </row>
    <row r="145" spans="1:4" x14ac:dyDescent="0.2">
      <c r="A145" s="8" t="s">
        <v>29</v>
      </c>
      <c r="B145" s="25" t="s">
        <v>106</v>
      </c>
      <c r="C145" s="26">
        <v>2935</v>
      </c>
      <c r="D145" s="27" t="s">
        <v>2</v>
      </c>
    </row>
    <row r="146" spans="1:4" x14ac:dyDescent="0.2">
      <c r="A146" s="8" t="s">
        <v>8</v>
      </c>
      <c r="B146" s="25" t="s">
        <v>69</v>
      </c>
      <c r="C146" s="26">
        <v>11631</v>
      </c>
      <c r="D146" s="27" t="s">
        <v>2</v>
      </c>
    </row>
    <row r="147" spans="1:4" x14ac:dyDescent="0.2">
      <c r="A147" s="8" t="s">
        <v>9</v>
      </c>
      <c r="B147" s="25" t="s">
        <v>43</v>
      </c>
      <c r="C147" s="26">
        <v>1378</v>
      </c>
      <c r="D147" s="27" t="s">
        <v>1</v>
      </c>
    </row>
    <row r="148" spans="1:4" x14ac:dyDescent="0.2">
      <c r="A148" s="8" t="s">
        <v>10</v>
      </c>
      <c r="B148" s="25" t="s">
        <v>129</v>
      </c>
      <c r="C148" s="26">
        <v>7597</v>
      </c>
      <c r="D148" s="27" t="s">
        <v>0</v>
      </c>
    </row>
    <row r="149" spans="1:4" x14ac:dyDescent="0.2">
      <c r="A149" s="8" t="s">
        <v>11</v>
      </c>
      <c r="B149" s="25" t="s">
        <v>213</v>
      </c>
      <c r="C149" s="26">
        <v>6124</v>
      </c>
      <c r="D149" s="27" t="s">
        <v>0</v>
      </c>
    </row>
    <row r="150" spans="1:4" x14ac:dyDescent="0.2">
      <c r="A150" s="8" t="s">
        <v>27</v>
      </c>
      <c r="B150" s="25" t="s">
        <v>255</v>
      </c>
      <c r="C150" s="26">
        <v>5634</v>
      </c>
      <c r="D150" s="27" t="s">
        <v>0</v>
      </c>
    </row>
    <row r="151" spans="1:4" x14ac:dyDescent="0.2">
      <c r="A151" s="8" t="s">
        <v>12</v>
      </c>
      <c r="B151" s="25" t="s">
        <v>61</v>
      </c>
      <c r="C151" s="26">
        <v>2160</v>
      </c>
      <c r="D151" s="27" t="s">
        <v>1</v>
      </c>
    </row>
    <row r="152" spans="1:4" x14ac:dyDescent="0.2">
      <c r="A152" s="8" t="s">
        <v>26</v>
      </c>
      <c r="B152" s="25" t="s">
        <v>110</v>
      </c>
      <c r="C152" s="26">
        <v>3216</v>
      </c>
      <c r="D152" s="27" t="s">
        <v>2</v>
      </c>
    </row>
    <row r="153" spans="1:4" x14ac:dyDescent="0.2">
      <c r="A153" s="8" t="s">
        <v>15</v>
      </c>
      <c r="B153" s="25" t="s">
        <v>280</v>
      </c>
      <c r="C153" s="26">
        <v>27706</v>
      </c>
      <c r="D153" s="27" t="s">
        <v>0</v>
      </c>
    </row>
    <row r="154" spans="1:4" x14ac:dyDescent="0.2">
      <c r="A154" s="8" t="s">
        <v>24</v>
      </c>
      <c r="B154" s="25" t="s">
        <v>111</v>
      </c>
      <c r="C154" s="26">
        <v>2478</v>
      </c>
      <c r="D154" s="27" t="s">
        <v>1</v>
      </c>
    </row>
    <row r="155" spans="1:4" ht="13.5" thickBot="1" x14ac:dyDescent="0.25">
      <c r="A155" s="8" t="s">
        <v>18</v>
      </c>
      <c r="B155" s="28" t="s">
        <v>73</v>
      </c>
      <c r="C155" s="29">
        <v>2332</v>
      </c>
      <c r="D155" s="30" t="s">
        <v>2</v>
      </c>
    </row>
    <row r="156" spans="1:4" x14ac:dyDescent="0.2">
      <c r="A156" s="18"/>
      <c r="B156" s="20" t="s">
        <v>3</v>
      </c>
      <c r="C156" s="31">
        <f>SUM(C144:C155)</f>
        <v>76989</v>
      </c>
      <c r="D156" s="19" t="s">
        <v>4</v>
      </c>
    </row>
    <row r="157" spans="1:4" ht="13.5" thickBot="1" x14ac:dyDescent="0.25">
      <c r="A157" s="18"/>
      <c r="B157" s="19" t="s">
        <v>142</v>
      </c>
      <c r="C157" s="20"/>
      <c r="D157" s="32"/>
    </row>
    <row r="158" spans="1:4" x14ac:dyDescent="0.2">
      <c r="A158" s="8" t="s">
        <v>34</v>
      </c>
      <c r="B158" s="22" t="s">
        <v>53</v>
      </c>
      <c r="C158" s="23">
        <v>5096</v>
      </c>
      <c r="D158" s="24" t="s">
        <v>2</v>
      </c>
    </row>
    <row r="159" spans="1:4" s="5" customFormat="1" x14ac:dyDescent="0.2">
      <c r="A159" s="8" t="s">
        <v>14</v>
      </c>
      <c r="B159" s="25" t="s">
        <v>79</v>
      </c>
      <c r="C159" s="26">
        <v>402</v>
      </c>
      <c r="D159" s="27" t="s">
        <v>2</v>
      </c>
    </row>
    <row r="160" spans="1:4" s="5" customFormat="1" x14ac:dyDescent="0.2">
      <c r="A160" s="8" t="s">
        <v>8</v>
      </c>
      <c r="B160" s="25" t="s">
        <v>127</v>
      </c>
      <c r="C160" s="26">
        <v>10348</v>
      </c>
      <c r="D160" s="27" t="s">
        <v>2</v>
      </c>
    </row>
    <row r="161" spans="1:4" x14ac:dyDescent="0.2">
      <c r="A161" s="8" t="s">
        <v>9</v>
      </c>
      <c r="B161" s="25" t="s">
        <v>283</v>
      </c>
      <c r="C161" s="26">
        <v>1795</v>
      </c>
      <c r="D161" s="27" t="s">
        <v>1</v>
      </c>
    </row>
    <row r="162" spans="1:4" x14ac:dyDescent="0.2">
      <c r="A162" s="8" t="s">
        <v>10</v>
      </c>
      <c r="B162" s="25" t="s">
        <v>143</v>
      </c>
      <c r="C162" s="26">
        <v>14022</v>
      </c>
      <c r="D162" s="27" t="s">
        <v>2</v>
      </c>
    </row>
    <row r="163" spans="1:4" x14ac:dyDescent="0.2">
      <c r="A163" s="8" t="s">
        <v>11</v>
      </c>
      <c r="B163" s="25" t="s">
        <v>206</v>
      </c>
      <c r="C163" s="26">
        <v>1850</v>
      </c>
      <c r="D163" s="27" t="s">
        <v>0</v>
      </c>
    </row>
    <row r="164" spans="1:4" x14ac:dyDescent="0.2">
      <c r="A164" s="8" t="s">
        <v>11</v>
      </c>
      <c r="B164" s="25" t="s">
        <v>206</v>
      </c>
      <c r="C164" s="26">
        <v>1850</v>
      </c>
      <c r="D164" s="27" t="s">
        <v>0</v>
      </c>
    </row>
    <row r="165" spans="1:4" x14ac:dyDescent="0.2">
      <c r="A165" s="8" t="s">
        <v>27</v>
      </c>
      <c r="B165" s="25" t="s">
        <v>269</v>
      </c>
      <c r="C165" s="26">
        <v>2157</v>
      </c>
      <c r="D165" s="27" t="s">
        <v>0</v>
      </c>
    </row>
    <row r="166" spans="1:4" ht="13.5" thickBot="1" x14ac:dyDescent="0.25">
      <c r="A166" s="8" t="s">
        <v>35</v>
      </c>
      <c r="B166" s="28" t="s">
        <v>78</v>
      </c>
      <c r="C166" s="29">
        <v>7174</v>
      </c>
      <c r="D166" s="30" t="s">
        <v>2</v>
      </c>
    </row>
    <row r="167" spans="1:4" x14ac:dyDescent="0.2">
      <c r="A167" s="8"/>
      <c r="B167" s="20" t="s">
        <v>3</v>
      </c>
      <c r="C167" s="31">
        <f>SUM(C158:C166)</f>
        <v>44694</v>
      </c>
      <c r="D167" s="19" t="s">
        <v>4</v>
      </c>
    </row>
    <row r="168" spans="1:4" ht="13.5" thickBot="1" x14ac:dyDescent="0.25">
      <c r="A168" s="18"/>
      <c r="B168" s="19" t="s">
        <v>148</v>
      </c>
      <c r="C168" s="20"/>
      <c r="D168" s="32"/>
    </row>
    <row r="169" spans="1:4" x14ac:dyDescent="0.2">
      <c r="A169" s="8" t="s">
        <v>7</v>
      </c>
      <c r="B169" s="22" t="s">
        <v>74</v>
      </c>
      <c r="C169" s="23">
        <v>2322</v>
      </c>
      <c r="D169" s="24" t="s">
        <v>2</v>
      </c>
    </row>
    <row r="170" spans="1:4" s="5" customFormat="1" x14ac:dyDescent="0.2">
      <c r="A170" s="8" t="s">
        <v>29</v>
      </c>
      <c r="B170" s="25" t="s">
        <v>302</v>
      </c>
      <c r="C170" s="26">
        <v>2686</v>
      </c>
      <c r="D170" s="27" t="s">
        <v>2</v>
      </c>
    </row>
    <row r="171" spans="1:4" x14ac:dyDescent="0.2">
      <c r="A171" s="8" t="s">
        <v>14</v>
      </c>
      <c r="B171" s="25" t="s">
        <v>149</v>
      </c>
      <c r="C171" s="26">
        <v>343</v>
      </c>
      <c r="D171" s="27" t="s">
        <v>1</v>
      </c>
    </row>
    <row r="172" spans="1:4" x14ac:dyDescent="0.2">
      <c r="A172" s="8" t="s">
        <v>8</v>
      </c>
      <c r="B172" s="25" t="s">
        <v>180</v>
      </c>
      <c r="C172" s="26">
        <v>9914</v>
      </c>
      <c r="D172" s="27" t="s">
        <v>2</v>
      </c>
    </row>
    <row r="173" spans="1:4" x14ac:dyDescent="0.2">
      <c r="A173" s="8" t="s">
        <v>8</v>
      </c>
      <c r="B173" s="25" t="s">
        <v>230</v>
      </c>
      <c r="C173" s="26">
        <v>1795</v>
      </c>
      <c r="D173" s="27" t="s">
        <v>2</v>
      </c>
    </row>
    <row r="174" spans="1:4" x14ac:dyDescent="0.2">
      <c r="A174" s="8" t="s">
        <v>10</v>
      </c>
      <c r="B174" s="25" t="s">
        <v>135</v>
      </c>
      <c r="C174" s="26">
        <v>6265</v>
      </c>
      <c r="D174" s="27" t="s">
        <v>0</v>
      </c>
    </row>
    <row r="175" spans="1:4" x14ac:dyDescent="0.2">
      <c r="A175" s="8" t="s">
        <v>11</v>
      </c>
      <c r="B175" s="25" t="s">
        <v>221</v>
      </c>
      <c r="C175" s="26">
        <v>2150</v>
      </c>
      <c r="D175" s="27" t="s">
        <v>0</v>
      </c>
    </row>
    <row r="176" spans="1:4" x14ac:dyDescent="0.2">
      <c r="A176" s="8" t="s">
        <v>11</v>
      </c>
      <c r="B176" s="25" t="s">
        <v>221</v>
      </c>
      <c r="C176" s="26">
        <v>2150</v>
      </c>
      <c r="D176" s="27" t="s">
        <v>0</v>
      </c>
    </row>
    <row r="177" spans="1:4" x14ac:dyDescent="0.2">
      <c r="A177" s="8" t="s">
        <v>27</v>
      </c>
      <c r="B177" s="25" t="s">
        <v>303</v>
      </c>
      <c r="C177" s="26">
        <v>7052</v>
      </c>
      <c r="D177" s="27" t="s">
        <v>0</v>
      </c>
    </row>
    <row r="178" spans="1:4" ht="13.5" thickBot="1" x14ac:dyDescent="0.25">
      <c r="A178" s="8" t="s">
        <v>13</v>
      </c>
      <c r="B178" s="28" t="s">
        <v>257</v>
      </c>
      <c r="C178" s="29">
        <v>18692</v>
      </c>
      <c r="D178" s="30" t="s">
        <v>2</v>
      </c>
    </row>
    <row r="179" spans="1:4" x14ac:dyDescent="0.2">
      <c r="A179" s="18"/>
      <c r="B179" s="20" t="s">
        <v>3</v>
      </c>
      <c r="C179" s="33">
        <f>SUM(C169:C178)</f>
        <v>53369</v>
      </c>
      <c r="D179" s="19" t="s">
        <v>4</v>
      </c>
    </row>
    <row r="180" spans="1:4" ht="13.5" thickBot="1" x14ac:dyDescent="0.25">
      <c r="A180" s="18"/>
      <c r="B180" s="19" t="s">
        <v>150</v>
      </c>
      <c r="C180" s="20"/>
      <c r="D180" s="32"/>
    </row>
    <row r="181" spans="1:4" x14ac:dyDescent="0.2">
      <c r="A181" s="8" t="s">
        <v>7</v>
      </c>
      <c r="B181" s="22" t="s">
        <v>50</v>
      </c>
      <c r="C181" s="23">
        <v>3590</v>
      </c>
      <c r="D181" s="24" t="s">
        <v>2</v>
      </c>
    </row>
    <row r="182" spans="1:4" x14ac:dyDescent="0.2">
      <c r="A182" s="8" t="s">
        <v>29</v>
      </c>
      <c r="B182" s="25" t="s">
        <v>304</v>
      </c>
      <c r="C182" s="26">
        <v>3112</v>
      </c>
      <c r="D182" s="27" t="s">
        <v>2</v>
      </c>
    </row>
    <row r="183" spans="1:4" s="5" customFormat="1" x14ac:dyDescent="0.2">
      <c r="A183" s="8" t="s">
        <v>14</v>
      </c>
      <c r="B183" s="25" t="s">
        <v>183</v>
      </c>
      <c r="C183" s="26">
        <v>543</v>
      </c>
      <c r="D183" s="27" t="s">
        <v>1</v>
      </c>
    </row>
    <row r="184" spans="1:4" s="5" customFormat="1" x14ac:dyDescent="0.2">
      <c r="A184" s="8" t="s">
        <v>8</v>
      </c>
      <c r="B184" s="25" t="s">
        <v>180</v>
      </c>
      <c r="C184" s="26">
        <v>9914</v>
      </c>
      <c r="D184" s="27" t="s">
        <v>2</v>
      </c>
    </row>
    <row r="185" spans="1:4" x14ac:dyDescent="0.2">
      <c r="A185" s="8" t="s">
        <v>9</v>
      </c>
      <c r="B185" s="25" t="s">
        <v>120</v>
      </c>
      <c r="C185" s="26">
        <v>2103</v>
      </c>
      <c r="D185" s="27" t="s">
        <v>2</v>
      </c>
    </row>
    <row r="186" spans="1:4" x14ac:dyDescent="0.2">
      <c r="A186" s="8" t="s">
        <v>10</v>
      </c>
      <c r="B186" s="25" t="s">
        <v>258</v>
      </c>
      <c r="C186" s="26">
        <v>7285</v>
      </c>
      <c r="D186" s="27" t="s">
        <v>0</v>
      </c>
    </row>
    <row r="187" spans="1:4" x14ac:dyDescent="0.2">
      <c r="A187" s="8" t="s">
        <v>11</v>
      </c>
      <c r="B187" s="25" t="s">
        <v>221</v>
      </c>
      <c r="C187" s="26">
        <v>2150</v>
      </c>
      <c r="D187" s="27" t="s">
        <v>0</v>
      </c>
    </row>
    <row r="188" spans="1:4" x14ac:dyDescent="0.2">
      <c r="A188" s="8" t="s">
        <v>11</v>
      </c>
      <c r="B188" s="25" t="s">
        <v>221</v>
      </c>
      <c r="C188" s="26">
        <v>2150</v>
      </c>
      <c r="D188" s="27" t="s">
        <v>0</v>
      </c>
    </row>
    <row r="189" spans="1:4" x14ac:dyDescent="0.2">
      <c r="A189" s="8" t="s">
        <v>27</v>
      </c>
      <c r="B189" s="25" t="s">
        <v>303</v>
      </c>
      <c r="C189" s="26">
        <v>7052</v>
      </c>
      <c r="D189" s="27" t="s">
        <v>0</v>
      </c>
    </row>
    <row r="190" spans="1:4" ht="13.5" thickBot="1" x14ac:dyDescent="0.25">
      <c r="A190" s="8" t="s">
        <v>13</v>
      </c>
      <c r="B190" s="28" t="s">
        <v>231</v>
      </c>
      <c r="C190" s="29">
        <v>22410</v>
      </c>
      <c r="D190" s="30" t="s">
        <v>2</v>
      </c>
    </row>
    <row r="191" spans="1:4" x14ac:dyDescent="0.2">
      <c r="A191" s="18"/>
      <c r="B191" s="20" t="s">
        <v>3</v>
      </c>
      <c r="C191" s="33">
        <f>SUM(C181:C190)</f>
        <v>60309</v>
      </c>
      <c r="D191" s="19" t="s">
        <v>4</v>
      </c>
    </row>
    <row r="192" spans="1:4" ht="13.5" thickBot="1" x14ac:dyDescent="0.25">
      <c r="A192" s="18"/>
      <c r="B192" s="19" t="s">
        <v>151</v>
      </c>
      <c r="C192" s="20"/>
      <c r="D192" s="32"/>
    </row>
    <row r="193" spans="1:4" x14ac:dyDescent="0.2">
      <c r="A193" s="8" t="s">
        <v>7</v>
      </c>
      <c r="B193" s="22" t="s">
        <v>284</v>
      </c>
      <c r="C193" s="23">
        <v>4743</v>
      </c>
      <c r="D193" s="24" t="s">
        <v>2</v>
      </c>
    </row>
    <row r="194" spans="1:4" x14ac:dyDescent="0.2">
      <c r="A194" s="8" t="s">
        <v>14</v>
      </c>
      <c r="B194" s="25" t="s">
        <v>183</v>
      </c>
      <c r="C194" s="26">
        <v>543</v>
      </c>
      <c r="D194" s="27" t="s">
        <v>1</v>
      </c>
    </row>
    <row r="195" spans="1:4" x14ac:dyDescent="0.2">
      <c r="A195" s="8" t="s">
        <v>14</v>
      </c>
      <c r="B195" s="25" t="s">
        <v>183</v>
      </c>
      <c r="C195" s="26">
        <v>543</v>
      </c>
      <c r="D195" s="27" t="s">
        <v>1</v>
      </c>
    </row>
    <row r="196" spans="1:4" x14ac:dyDescent="0.2">
      <c r="A196" s="8" t="s">
        <v>29</v>
      </c>
      <c r="B196" s="25" t="s">
        <v>305</v>
      </c>
      <c r="C196" s="26">
        <v>3278</v>
      </c>
      <c r="D196" s="27" t="s">
        <v>2</v>
      </c>
    </row>
    <row r="197" spans="1:4" x14ac:dyDescent="0.2">
      <c r="A197" s="8" t="s">
        <v>8</v>
      </c>
      <c r="B197" s="25" t="s">
        <v>181</v>
      </c>
      <c r="C197" s="26">
        <v>12785</v>
      </c>
      <c r="D197" s="27" t="s">
        <v>2</v>
      </c>
    </row>
    <row r="198" spans="1:4" s="5" customFormat="1" x14ac:dyDescent="0.2">
      <c r="A198" s="8" t="s">
        <v>9</v>
      </c>
      <c r="B198" s="25" t="s">
        <v>120</v>
      </c>
      <c r="C198" s="26">
        <v>2103</v>
      </c>
      <c r="D198" s="27" t="s">
        <v>2</v>
      </c>
    </row>
    <row r="199" spans="1:4" s="5" customFormat="1" x14ac:dyDescent="0.2">
      <c r="A199" s="8" t="s">
        <v>10</v>
      </c>
      <c r="B199" s="25" t="s">
        <v>258</v>
      </c>
      <c r="C199" s="26">
        <v>7285</v>
      </c>
      <c r="D199" s="27" t="s">
        <v>0</v>
      </c>
    </row>
    <row r="200" spans="1:4" x14ac:dyDescent="0.2">
      <c r="A200" s="8" t="s">
        <v>11</v>
      </c>
      <c r="B200" s="25" t="s">
        <v>221</v>
      </c>
      <c r="C200" s="26">
        <v>2150</v>
      </c>
      <c r="D200" s="27" t="s">
        <v>0</v>
      </c>
    </row>
    <row r="201" spans="1:4" x14ac:dyDescent="0.2">
      <c r="A201" s="8" t="s">
        <v>11</v>
      </c>
      <c r="B201" s="25" t="s">
        <v>221</v>
      </c>
      <c r="C201" s="26">
        <v>2150</v>
      </c>
      <c r="D201" s="27" t="s">
        <v>0</v>
      </c>
    </row>
    <row r="202" spans="1:4" x14ac:dyDescent="0.2">
      <c r="A202" s="8" t="s">
        <v>27</v>
      </c>
      <c r="B202" s="25" t="s">
        <v>303</v>
      </c>
      <c r="C202" s="26">
        <v>7052</v>
      </c>
      <c r="D202" s="27" t="s">
        <v>0</v>
      </c>
    </row>
    <row r="203" spans="1:4" x14ac:dyDescent="0.2">
      <c r="A203" s="8" t="s">
        <v>35</v>
      </c>
      <c r="B203" s="25" t="s">
        <v>78</v>
      </c>
      <c r="C203" s="26">
        <v>7174</v>
      </c>
      <c r="D203" s="27" t="s">
        <v>2</v>
      </c>
    </row>
    <row r="204" spans="1:4" ht="13.5" thickBot="1" x14ac:dyDescent="0.25">
      <c r="A204" s="8" t="s">
        <v>13</v>
      </c>
      <c r="B204" s="28" t="s">
        <v>233</v>
      </c>
      <c r="C204" s="29">
        <v>29449</v>
      </c>
      <c r="D204" s="30" t="s">
        <v>0</v>
      </c>
    </row>
    <row r="205" spans="1:4" x14ac:dyDescent="0.2">
      <c r="A205" s="18"/>
      <c r="B205" s="20" t="s">
        <v>3</v>
      </c>
      <c r="C205" s="31">
        <f>SUM(C193:C204)</f>
        <v>79255</v>
      </c>
      <c r="D205" s="19" t="s">
        <v>4</v>
      </c>
    </row>
    <row r="206" spans="1:4" ht="13.5" thickBot="1" x14ac:dyDescent="0.25">
      <c r="A206" s="18"/>
      <c r="B206" s="19" t="s">
        <v>152</v>
      </c>
      <c r="C206" s="20"/>
      <c r="D206" s="32"/>
    </row>
    <row r="207" spans="1:4" x14ac:dyDescent="0.2">
      <c r="A207" s="8" t="s">
        <v>7</v>
      </c>
      <c r="B207" s="22" t="s">
        <v>153</v>
      </c>
      <c r="C207" s="23">
        <v>7905</v>
      </c>
      <c r="D207" s="24" t="s">
        <v>2</v>
      </c>
    </row>
    <row r="208" spans="1:4" x14ac:dyDescent="0.2">
      <c r="A208" s="8" t="s">
        <v>14</v>
      </c>
      <c r="B208" s="25" t="s">
        <v>97</v>
      </c>
      <c r="C208" s="26">
        <v>532</v>
      </c>
      <c r="D208" s="27" t="s">
        <v>2</v>
      </c>
    </row>
    <row r="209" spans="1:4" x14ac:dyDescent="0.2">
      <c r="A209" s="8" t="s">
        <v>14</v>
      </c>
      <c r="B209" s="25" t="s">
        <v>97</v>
      </c>
      <c r="C209" s="26">
        <v>532</v>
      </c>
      <c r="D209" s="27" t="s">
        <v>2</v>
      </c>
    </row>
    <row r="210" spans="1:4" x14ac:dyDescent="0.2">
      <c r="A210" s="8" t="s">
        <v>29</v>
      </c>
      <c r="B210" s="25" t="s">
        <v>103</v>
      </c>
      <c r="C210" s="26">
        <v>5480</v>
      </c>
      <c r="D210" s="27" t="s">
        <v>0</v>
      </c>
    </row>
    <row r="211" spans="1:4" x14ac:dyDescent="0.2">
      <c r="A211" s="8" t="s">
        <v>8</v>
      </c>
      <c r="B211" s="25" t="s">
        <v>182</v>
      </c>
      <c r="C211" s="26">
        <v>16306</v>
      </c>
      <c r="D211" s="27" t="s">
        <v>2</v>
      </c>
    </row>
    <row r="212" spans="1:4" x14ac:dyDescent="0.2">
      <c r="A212" s="8" t="s">
        <v>9</v>
      </c>
      <c r="B212" s="25" t="s">
        <v>184</v>
      </c>
      <c r="C212" s="26">
        <v>2634</v>
      </c>
      <c r="D212" s="27" t="s">
        <v>1</v>
      </c>
    </row>
    <row r="213" spans="1:4" x14ac:dyDescent="0.2">
      <c r="A213" s="8" t="s">
        <v>10</v>
      </c>
      <c r="B213" s="25" t="s">
        <v>258</v>
      </c>
      <c r="C213" s="26">
        <v>7285</v>
      </c>
      <c r="D213" s="27" t="s">
        <v>0</v>
      </c>
    </row>
    <row r="214" spans="1:4" x14ac:dyDescent="0.2">
      <c r="A214" s="8" t="s">
        <v>11</v>
      </c>
      <c r="B214" s="25" t="s">
        <v>213</v>
      </c>
      <c r="C214" s="26">
        <v>6124</v>
      </c>
      <c r="D214" s="27" t="s">
        <v>0</v>
      </c>
    </row>
    <row r="215" spans="1:4" x14ac:dyDescent="0.2">
      <c r="A215" s="8" t="s">
        <v>27</v>
      </c>
      <c r="B215" s="25" t="s">
        <v>229</v>
      </c>
      <c r="C215" s="26">
        <v>7970</v>
      </c>
      <c r="D215" s="27" t="s">
        <v>0</v>
      </c>
    </row>
    <row r="216" spans="1:4" x14ac:dyDescent="0.2">
      <c r="A216" s="8" t="s">
        <v>35</v>
      </c>
      <c r="B216" s="25" t="s">
        <v>78</v>
      </c>
      <c r="C216" s="26">
        <v>7174</v>
      </c>
      <c r="D216" s="27" t="s">
        <v>2</v>
      </c>
    </row>
    <row r="217" spans="1:4" ht="13.5" thickBot="1" x14ac:dyDescent="0.25">
      <c r="A217" s="8" t="s">
        <v>13</v>
      </c>
      <c r="B217" s="28" t="s">
        <v>214</v>
      </c>
      <c r="C217" s="29">
        <v>41149</v>
      </c>
      <c r="D217" s="30" t="s">
        <v>0</v>
      </c>
    </row>
    <row r="218" spans="1:4" x14ac:dyDescent="0.2">
      <c r="A218" s="18"/>
      <c r="B218" s="20" t="s">
        <v>3</v>
      </c>
      <c r="C218" s="31">
        <f>SUM(C207:C217)</f>
        <v>103091</v>
      </c>
      <c r="D218" s="19" t="s">
        <v>4</v>
      </c>
    </row>
    <row r="219" spans="1:4" ht="13.5" thickBot="1" x14ac:dyDescent="0.25">
      <c r="A219" s="18"/>
      <c r="B219" s="19" t="s">
        <v>234</v>
      </c>
      <c r="C219" s="20"/>
      <c r="D219" s="32"/>
    </row>
    <row r="220" spans="1:4" x14ac:dyDescent="0.2">
      <c r="A220" s="8" t="s">
        <v>7</v>
      </c>
      <c r="B220" s="22" t="s">
        <v>112</v>
      </c>
      <c r="C220" s="23">
        <v>10387</v>
      </c>
      <c r="D220" s="24" t="s">
        <v>2</v>
      </c>
    </row>
    <row r="221" spans="1:4" x14ac:dyDescent="0.2">
      <c r="A221" s="8" t="s">
        <v>14</v>
      </c>
      <c r="B221" s="25" t="s">
        <v>185</v>
      </c>
      <c r="C221" s="26">
        <v>851</v>
      </c>
      <c r="D221" s="27" t="s">
        <v>1</v>
      </c>
    </row>
    <row r="222" spans="1:4" x14ac:dyDescent="0.2">
      <c r="A222" s="8" t="s">
        <v>14</v>
      </c>
      <c r="B222" s="25" t="s">
        <v>185</v>
      </c>
      <c r="C222" s="26">
        <v>851</v>
      </c>
      <c r="D222" s="27" t="s">
        <v>1</v>
      </c>
    </row>
    <row r="223" spans="1:4" x14ac:dyDescent="0.2">
      <c r="A223" s="8" t="s">
        <v>29</v>
      </c>
      <c r="B223" s="25" t="s">
        <v>196</v>
      </c>
      <c r="C223" s="26">
        <v>7563</v>
      </c>
      <c r="D223" s="27" t="s">
        <v>2</v>
      </c>
    </row>
    <row r="224" spans="1:4" x14ac:dyDescent="0.2">
      <c r="A224" s="8" t="s">
        <v>8</v>
      </c>
      <c r="B224" s="25" t="s">
        <v>235</v>
      </c>
      <c r="C224" s="26">
        <v>21811</v>
      </c>
      <c r="D224" s="27" t="s">
        <v>2</v>
      </c>
    </row>
    <row r="225" spans="1:4" x14ac:dyDescent="0.2">
      <c r="A225" s="8" t="s">
        <v>9</v>
      </c>
      <c r="B225" s="25" t="s">
        <v>184</v>
      </c>
      <c r="C225" s="26">
        <v>2634</v>
      </c>
      <c r="D225" s="27" t="s">
        <v>1</v>
      </c>
    </row>
    <row r="226" spans="1:4" x14ac:dyDescent="0.2">
      <c r="A226" s="8" t="s">
        <v>10</v>
      </c>
      <c r="B226" s="25" t="s">
        <v>236</v>
      </c>
      <c r="C226" s="26">
        <v>10627</v>
      </c>
      <c r="D226" s="27" t="s">
        <v>0</v>
      </c>
    </row>
    <row r="227" spans="1:4" x14ac:dyDescent="0.2">
      <c r="A227" s="8" t="s">
        <v>11</v>
      </c>
      <c r="B227" s="25" t="s">
        <v>282</v>
      </c>
      <c r="C227" s="26">
        <v>12827</v>
      </c>
      <c r="D227" s="27" t="s">
        <v>0</v>
      </c>
    </row>
    <row r="228" spans="1:4" x14ac:dyDescent="0.2">
      <c r="A228" s="8" t="s">
        <v>27</v>
      </c>
      <c r="B228" s="25" t="s">
        <v>256</v>
      </c>
      <c r="C228" s="26">
        <v>9017</v>
      </c>
      <c r="D228" s="27" t="s">
        <v>0</v>
      </c>
    </row>
    <row r="229" spans="1:4" x14ac:dyDescent="0.2">
      <c r="A229" s="8" t="s">
        <v>35</v>
      </c>
      <c r="B229" s="25" t="s">
        <v>85</v>
      </c>
      <c r="C229" s="26">
        <v>20419</v>
      </c>
      <c r="D229" s="27" t="s">
        <v>2</v>
      </c>
    </row>
    <row r="230" spans="1:4" ht="13.5" thickBot="1" x14ac:dyDescent="0.25">
      <c r="A230" s="8" t="s">
        <v>13</v>
      </c>
      <c r="B230" s="28" t="s">
        <v>154</v>
      </c>
      <c r="C230" s="29">
        <v>50790</v>
      </c>
      <c r="D230" s="30" t="s">
        <v>0</v>
      </c>
    </row>
    <row r="231" spans="1:4" x14ac:dyDescent="0.2">
      <c r="A231" s="18"/>
      <c r="B231" s="20" t="s">
        <v>3</v>
      </c>
      <c r="C231" s="31">
        <f>SUM(C220:C230)</f>
        <v>147777</v>
      </c>
      <c r="D231" s="19" t="s">
        <v>4</v>
      </c>
    </row>
    <row r="232" spans="1:4" s="5" customFormat="1" ht="13.5" thickBot="1" x14ac:dyDescent="0.25">
      <c r="A232" s="18"/>
      <c r="B232" s="19" t="s">
        <v>285</v>
      </c>
      <c r="C232" s="20"/>
      <c r="D232" s="32"/>
    </row>
    <row r="233" spans="1:4" s="5" customFormat="1" x14ac:dyDescent="0.2">
      <c r="A233" s="8" t="s">
        <v>7</v>
      </c>
      <c r="B233" s="22" t="s">
        <v>70</v>
      </c>
      <c r="C233" s="23">
        <v>15119</v>
      </c>
      <c r="D233" s="24" t="s">
        <v>0</v>
      </c>
    </row>
    <row r="234" spans="1:4" s="5" customFormat="1" x14ac:dyDescent="0.2">
      <c r="A234" s="8" t="s">
        <v>29</v>
      </c>
      <c r="B234" s="25" t="s">
        <v>57</v>
      </c>
      <c r="C234" s="26">
        <v>8205</v>
      </c>
      <c r="D234" s="27" t="s">
        <v>2</v>
      </c>
    </row>
    <row r="235" spans="1:4" x14ac:dyDescent="0.2">
      <c r="A235" s="8" t="s">
        <v>8</v>
      </c>
      <c r="B235" s="25" t="s">
        <v>237</v>
      </c>
      <c r="C235" s="26">
        <v>33756</v>
      </c>
      <c r="D235" s="27" t="s">
        <v>2</v>
      </c>
    </row>
    <row r="236" spans="1:4" x14ac:dyDescent="0.2">
      <c r="A236" s="8" t="s">
        <v>44</v>
      </c>
      <c r="B236" s="25" t="s">
        <v>101</v>
      </c>
      <c r="C236" s="26">
        <v>9219</v>
      </c>
      <c r="D236" s="27" t="s">
        <v>2</v>
      </c>
    </row>
    <row r="237" spans="1:4" x14ac:dyDescent="0.2">
      <c r="A237" s="8" t="s">
        <v>10</v>
      </c>
      <c r="B237" s="25" t="s">
        <v>198</v>
      </c>
      <c r="C237" s="26">
        <v>18892</v>
      </c>
      <c r="D237" s="27" t="s">
        <v>2</v>
      </c>
    </row>
    <row r="238" spans="1:4" x14ac:dyDescent="0.2">
      <c r="A238" s="8" t="s">
        <v>11</v>
      </c>
      <c r="B238" s="25" t="s">
        <v>306</v>
      </c>
      <c r="C238" s="26">
        <v>14623</v>
      </c>
      <c r="D238" s="27" t="s">
        <v>0</v>
      </c>
    </row>
    <row r="239" spans="1:4" x14ac:dyDescent="0.2">
      <c r="A239" s="8" t="s">
        <v>27</v>
      </c>
      <c r="B239" s="25" t="s">
        <v>309</v>
      </c>
      <c r="C239" s="26">
        <v>13429</v>
      </c>
      <c r="D239" s="27" t="s">
        <v>0</v>
      </c>
    </row>
    <row r="240" spans="1:4" x14ac:dyDescent="0.2">
      <c r="A240" s="8" t="s">
        <v>35</v>
      </c>
      <c r="B240" s="25" t="s">
        <v>85</v>
      </c>
      <c r="C240" s="26">
        <v>20419</v>
      </c>
      <c r="D240" s="27" t="s">
        <v>2</v>
      </c>
    </row>
    <row r="241" spans="1:4" ht="13.5" thickBot="1" x14ac:dyDescent="0.25">
      <c r="A241" s="8" t="s">
        <v>13</v>
      </c>
      <c r="B241" s="28" t="s">
        <v>286</v>
      </c>
      <c r="C241" s="29">
        <v>78257</v>
      </c>
      <c r="D241" s="30" t="s">
        <v>0</v>
      </c>
    </row>
    <row r="242" spans="1:4" x14ac:dyDescent="0.2">
      <c r="A242" s="18"/>
      <c r="B242" s="20" t="s">
        <v>3</v>
      </c>
      <c r="C242" s="31">
        <f>SUM(C233:C241)</f>
        <v>211919</v>
      </c>
      <c r="D242" s="19" t="s">
        <v>4</v>
      </c>
    </row>
    <row r="243" spans="1:4" ht="13.5" thickBot="1" x14ac:dyDescent="0.25">
      <c r="A243" s="18"/>
      <c r="B243" s="19" t="s">
        <v>287</v>
      </c>
      <c r="C243" s="20"/>
      <c r="D243" s="32"/>
    </row>
    <row r="244" spans="1:4" x14ac:dyDescent="0.2">
      <c r="A244" s="8" t="s">
        <v>7</v>
      </c>
      <c r="B244" s="22" t="s">
        <v>209</v>
      </c>
      <c r="C244" s="23">
        <v>16250</v>
      </c>
      <c r="D244" s="24" t="s">
        <v>5</v>
      </c>
    </row>
    <row r="245" spans="1:4" x14ac:dyDescent="0.2">
      <c r="A245" s="8" t="s">
        <v>14</v>
      </c>
      <c r="B245" s="25" t="s">
        <v>186</v>
      </c>
      <c r="C245" s="26">
        <v>1278</v>
      </c>
      <c r="D245" s="27" t="s">
        <v>2</v>
      </c>
    </row>
    <row r="246" spans="1:4" x14ac:dyDescent="0.2">
      <c r="A246" s="8" t="s">
        <v>29</v>
      </c>
      <c r="B246" s="25" t="s">
        <v>155</v>
      </c>
      <c r="C246" s="26">
        <v>10097</v>
      </c>
      <c r="D246" s="27" t="s">
        <v>0</v>
      </c>
    </row>
    <row r="247" spans="1:4" x14ac:dyDescent="0.2">
      <c r="A247" s="8" t="s">
        <v>8</v>
      </c>
      <c r="B247" s="25" t="s">
        <v>238</v>
      </c>
      <c r="C247" s="26">
        <v>35300</v>
      </c>
      <c r="D247" s="27" t="s">
        <v>2</v>
      </c>
    </row>
    <row r="248" spans="1:4" x14ac:dyDescent="0.2">
      <c r="A248" s="8" t="s">
        <v>44</v>
      </c>
      <c r="B248" s="25" t="s">
        <v>94</v>
      </c>
      <c r="C248" s="26">
        <v>16765</v>
      </c>
      <c r="D248" s="27" t="s">
        <v>2</v>
      </c>
    </row>
    <row r="249" spans="1:4" x14ac:dyDescent="0.2">
      <c r="A249" s="8" t="s">
        <v>10</v>
      </c>
      <c r="B249" s="25" t="s">
        <v>156</v>
      </c>
      <c r="C249" s="26">
        <v>24398</v>
      </c>
      <c r="D249" s="27" t="s">
        <v>0</v>
      </c>
    </row>
    <row r="250" spans="1:4" x14ac:dyDescent="0.2">
      <c r="A250" s="8" t="s">
        <v>11</v>
      </c>
      <c r="B250" s="25" t="s">
        <v>307</v>
      </c>
      <c r="C250" s="26">
        <v>18393</v>
      </c>
      <c r="D250" s="27" t="s">
        <v>0</v>
      </c>
    </row>
    <row r="251" spans="1:4" x14ac:dyDescent="0.2">
      <c r="A251" s="8" t="s">
        <v>27</v>
      </c>
      <c r="B251" s="25" t="s">
        <v>309</v>
      </c>
      <c r="C251" s="26">
        <v>13429</v>
      </c>
      <c r="D251" s="27" t="s">
        <v>0</v>
      </c>
    </row>
    <row r="252" spans="1:4" x14ac:dyDescent="0.2">
      <c r="A252" s="8" t="s">
        <v>35</v>
      </c>
      <c r="B252" s="25" t="s">
        <v>85</v>
      </c>
      <c r="C252" s="26">
        <v>20419</v>
      </c>
      <c r="D252" s="27" t="s">
        <v>2</v>
      </c>
    </row>
    <row r="253" spans="1:4" ht="13.5" thickBot="1" x14ac:dyDescent="0.25">
      <c r="A253" s="8" t="s">
        <v>13</v>
      </c>
      <c r="B253" s="28" t="s">
        <v>288</v>
      </c>
      <c r="C253" s="29">
        <v>118101</v>
      </c>
      <c r="D253" s="30" t="s">
        <v>0</v>
      </c>
    </row>
    <row r="254" spans="1:4" x14ac:dyDescent="0.2">
      <c r="A254" s="18"/>
      <c r="B254" s="20" t="s">
        <v>3</v>
      </c>
      <c r="C254" s="31">
        <f>SUM(C244:C253)</f>
        <v>274430</v>
      </c>
      <c r="D254" s="19" t="s">
        <v>4</v>
      </c>
    </row>
    <row r="255" spans="1:4" s="5" customFormat="1" ht="13.5" thickBot="1" x14ac:dyDescent="0.25">
      <c r="A255" s="18"/>
      <c r="B255" s="19" t="s">
        <v>225</v>
      </c>
      <c r="C255" s="20"/>
      <c r="D255" s="32"/>
    </row>
    <row r="256" spans="1:4" s="5" customFormat="1" x14ac:dyDescent="0.2">
      <c r="A256" s="8" t="s">
        <v>7</v>
      </c>
      <c r="B256" s="22" t="s">
        <v>86</v>
      </c>
      <c r="C256" s="23">
        <v>27095</v>
      </c>
      <c r="D256" s="24" t="s">
        <v>5</v>
      </c>
    </row>
    <row r="257" spans="1:4" s="5" customFormat="1" x14ac:dyDescent="0.2">
      <c r="A257" s="8" t="s">
        <v>14</v>
      </c>
      <c r="B257" s="25" t="s">
        <v>186</v>
      </c>
      <c r="C257" s="26">
        <v>1278</v>
      </c>
      <c r="D257" s="27" t="s">
        <v>2</v>
      </c>
    </row>
    <row r="258" spans="1:4" s="5" customFormat="1" x14ac:dyDescent="0.2">
      <c r="A258" s="8" t="s">
        <v>29</v>
      </c>
      <c r="B258" s="25" t="s">
        <v>157</v>
      </c>
      <c r="C258" s="26">
        <v>16765</v>
      </c>
      <c r="D258" s="27" t="s">
        <v>0</v>
      </c>
    </row>
    <row r="259" spans="1:4" s="5" customFormat="1" x14ac:dyDescent="0.2">
      <c r="A259" s="8" t="s">
        <v>8</v>
      </c>
      <c r="B259" s="25" t="s">
        <v>239</v>
      </c>
      <c r="C259" s="26">
        <v>50246</v>
      </c>
      <c r="D259" s="27" t="s">
        <v>2</v>
      </c>
    </row>
    <row r="260" spans="1:4" s="5" customFormat="1" x14ac:dyDescent="0.2">
      <c r="A260" s="8" t="s">
        <v>44</v>
      </c>
      <c r="B260" s="25" t="s">
        <v>121</v>
      </c>
      <c r="C260" s="26">
        <v>20427</v>
      </c>
      <c r="D260" s="27" t="s">
        <v>2</v>
      </c>
    </row>
    <row r="261" spans="1:4" s="5" customFormat="1" x14ac:dyDescent="0.2">
      <c r="A261" s="8" t="s">
        <v>10</v>
      </c>
      <c r="B261" s="25" t="s">
        <v>158</v>
      </c>
      <c r="C261" s="26">
        <v>24893</v>
      </c>
      <c r="D261" s="27" t="s">
        <v>0</v>
      </c>
    </row>
    <row r="262" spans="1:4" s="5" customFormat="1" x14ac:dyDescent="0.2">
      <c r="A262" s="8" t="s">
        <v>11</v>
      </c>
      <c r="B262" s="25" t="s">
        <v>240</v>
      </c>
      <c r="C262" s="26">
        <v>24994</v>
      </c>
      <c r="D262" s="27" t="s">
        <v>0</v>
      </c>
    </row>
    <row r="263" spans="1:4" s="5" customFormat="1" x14ac:dyDescent="0.2">
      <c r="A263" s="8" t="s">
        <v>27</v>
      </c>
      <c r="B263" s="25" t="s">
        <v>259</v>
      </c>
      <c r="C263" s="26">
        <v>20717</v>
      </c>
      <c r="D263" s="27" t="s">
        <v>2</v>
      </c>
    </row>
    <row r="264" spans="1:4" s="5" customFormat="1" x14ac:dyDescent="0.2">
      <c r="A264" s="8" t="s">
        <v>35</v>
      </c>
      <c r="B264" s="25" t="s">
        <v>85</v>
      </c>
      <c r="C264" s="26">
        <v>20419</v>
      </c>
      <c r="D264" s="27" t="s">
        <v>2</v>
      </c>
    </row>
    <row r="265" spans="1:4" s="5" customFormat="1" ht="13.5" thickBot="1" x14ac:dyDescent="0.25">
      <c r="A265" s="8" t="s">
        <v>13</v>
      </c>
      <c r="B265" s="28" t="s">
        <v>118</v>
      </c>
      <c r="C265" s="29">
        <v>145075</v>
      </c>
      <c r="D265" s="30" t="s">
        <v>0</v>
      </c>
    </row>
    <row r="266" spans="1:4" s="5" customFormat="1" x14ac:dyDescent="0.2">
      <c r="A266" s="18"/>
      <c r="B266" s="20" t="s">
        <v>3</v>
      </c>
      <c r="C266" s="31">
        <f>SUM(C256:C265)</f>
        <v>351909</v>
      </c>
      <c r="D266" s="19" t="s">
        <v>4</v>
      </c>
    </row>
    <row r="267" spans="1:4" s="5" customFormat="1" ht="13.5" thickBot="1" x14ac:dyDescent="0.25">
      <c r="A267" s="18"/>
      <c r="B267" s="19" t="s">
        <v>226</v>
      </c>
      <c r="C267" s="20"/>
      <c r="D267" s="32"/>
    </row>
    <row r="268" spans="1:4" s="5" customFormat="1" x14ac:dyDescent="0.2">
      <c r="A268" s="8" t="s">
        <v>7</v>
      </c>
      <c r="B268" s="22" t="s">
        <v>102</v>
      </c>
      <c r="C268" s="23">
        <v>31770</v>
      </c>
      <c r="D268" s="24" t="s">
        <v>2</v>
      </c>
    </row>
    <row r="269" spans="1:4" s="5" customFormat="1" x14ac:dyDescent="0.2">
      <c r="A269" s="8" t="s">
        <v>14</v>
      </c>
      <c r="B269" s="25" t="s">
        <v>289</v>
      </c>
      <c r="C269" s="26">
        <v>919</v>
      </c>
      <c r="D269" s="27" t="s">
        <v>2</v>
      </c>
    </row>
    <row r="270" spans="1:4" s="5" customFormat="1" x14ac:dyDescent="0.2">
      <c r="A270" s="8" t="s">
        <v>14</v>
      </c>
      <c r="B270" s="25" t="s">
        <v>289</v>
      </c>
      <c r="C270" s="26">
        <v>919</v>
      </c>
      <c r="D270" s="27" t="s">
        <v>2</v>
      </c>
    </row>
    <row r="271" spans="1:4" s="5" customFormat="1" x14ac:dyDescent="0.2">
      <c r="A271" s="8" t="s">
        <v>14</v>
      </c>
      <c r="B271" s="25" t="s">
        <v>289</v>
      </c>
      <c r="C271" s="26">
        <v>919</v>
      </c>
      <c r="D271" s="27" t="s">
        <v>2</v>
      </c>
    </row>
    <row r="272" spans="1:4" s="5" customFormat="1" x14ac:dyDescent="0.2">
      <c r="A272" s="8" t="s">
        <v>29</v>
      </c>
      <c r="B272" s="25" t="s">
        <v>159</v>
      </c>
      <c r="C272" s="26">
        <v>19197</v>
      </c>
      <c r="D272" s="27" t="s">
        <v>0</v>
      </c>
    </row>
    <row r="273" spans="1:4" s="5" customFormat="1" x14ac:dyDescent="0.2">
      <c r="A273" s="8" t="s">
        <v>8</v>
      </c>
      <c r="B273" s="25" t="s">
        <v>227</v>
      </c>
      <c r="C273" s="26">
        <v>72177</v>
      </c>
      <c r="D273" s="27" t="s">
        <v>2</v>
      </c>
    </row>
    <row r="274" spans="1:4" s="5" customFormat="1" x14ac:dyDescent="0.2">
      <c r="A274" s="8" t="s">
        <v>44</v>
      </c>
      <c r="B274" s="25" t="s">
        <v>121</v>
      </c>
      <c r="C274" s="26">
        <v>20427</v>
      </c>
      <c r="D274" s="27" t="s">
        <v>2</v>
      </c>
    </row>
    <row r="275" spans="1:4" s="5" customFormat="1" x14ac:dyDescent="0.2">
      <c r="A275" s="8" t="s">
        <v>10</v>
      </c>
      <c r="B275" s="25" t="s">
        <v>187</v>
      </c>
      <c r="C275" s="26">
        <v>33986</v>
      </c>
      <c r="D275" s="27" t="s">
        <v>0</v>
      </c>
    </row>
    <row r="276" spans="1:4" s="5" customFormat="1" x14ac:dyDescent="0.2">
      <c r="A276" s="8" t="s">
        <v>11</v>
      </c>
      <c r="B276" s="25" t="s">
        <v>290</v>
      </c>
      <c r="C276" s="26">
        <v>29154</v>
      </c>
      <c r="D276" s="27" t="s">
        <v>0</v>
      </c>
    </row>
    <row r="277" spans="1:4" s="5" customFormat="1" x14ac:dyDescent="0.2">
      <c r="A277" s="8" t="s">
        <v>27</v>
      </c>
      <c r="B277" s="25" t="s">
        <v>250</v>
      </c>
      <c r="C277" s="26">
        <v>25787</v>
      </c>
      <c r="D277" s="27" t="s">
        <v>0</v>
      </c>
    </row>
    <row r="278" spans="1:4" s="5" customFormat="1" x14ac:dyDescent="0.2">
      <c r="A278" s="8" t="s">
        <v>35</v>
      </c>
      <c r="B278" s="25" t="s">
        <v>80</v>
      </c>
      <c r="C278" s="26">
        <v>34086</v>
      </c>
      <c r="D278" s="27" t="s">
        <v>2</v>
      </c>
    </row>
    <row r="279" spans="1:4" s="5" customFormat="1" ht="13.5" thickBot="1" x14ac:dyDescent="0.25">
      <c r="A279" s="8" t="s">
        <v>13</v>
      </c>
      <c r="B279" s="28" t="s">
        <v>215</v>
      </c>
      <c r="C279" s="29">
        <v>193471</v>
      </c>
      <c r="D279" s="30" t="s">
        <v>0</v>
      </c>
    </row>
    <row r="280" spans="1:4" s="5" customFormat="1" x14ac:dyDescent="0.2">
      <c r="A280" s="18"/>
      <c r="B280" s="20" t="s">
        <v>3</v>
      </c>
      <c r="C280" s="31">
        <f>SUM(C268:C279)</f>
        <v>462812</v>
      </c>
      <c r="D280" s="19" t="s">
        <v>4</v>
      </c>
    </row>
    <row r="281" spans="1:4" s="5" customFormat="1" ht="13.5" thickBot="1" x14ac:dyDescent="0.25">
      <c r="A281" s="18"/>
      <c r="B281" s="19" t="s">
        <v>161</v>
      </c>
      <c r="C281" s="20"/>
      <c r="D281" s="32"/>
    </row>
    <row r="282" spans="1:4" s="5" customFormat="1" x14ac:dyDescent="0.2">
      <c r="A282" s="8" t="s">
        <v>7</v>
      </c>
      <c r="B282" s="22" t="s">
        <v>113</v>
      </c>
      <c r="C282" s="23">
        <v>5252</v>
      </c>
      <c r="D282" s="24" t="s">
        <v>2</v>
      </c>
    </row>
    <row r="283" spans="1:4" s="5" customFormat="1" x14ac:dyDescent="0.2">
      <c r="A283" s="8" t="s">
        <v>14</v>
      </c>
      <c r="B283" s="25" t="s">
        <v>162</v>
      </c>
      <c r="C283" s="26">
        <v>457</v>
      </c>
      <c r="D283" s="27" t="s">
        <v>2</v>
      </c>
    </row>
    <row r="284" spans="1:4" s="5" customFormat="1" x14ac:dyDescent="0.2">
      <c r="A284" s="8" t="s">
        <v>14</v>
      </c>
      <c r="B284" s="25" t="s">
        <v>162</v>
      </c>
      <c r="C284" s="26">
        <v>457</v>
      </c>
      <c r="D284" s="27" t="s">
        <v>2</v>
      </c>
    </row>
    <row r="285" spans="1:4" s="5" customFormat="1" x14ac:dyDescent="0.2">
      <c r="A285" s="8" t="s">
        <v>29</v>
      </c>
      <c r="B285" s="25" t="s">
        <v>163</v>
      </c>
      <c r="C285" s="26">
        <v>5583</v>
      </c>
      <c r="D285" s="27" t="s">
        <v>2</v>
      </c>
    </row>
    <row r="286" spans="1:4" s="5" customFormat="1" x14ac:dyDescent="0.2">
      <c r="A286" s="8" t="s">
        <v>8</v>
      </c>
      <c r="B286" s="25" t="s">
        <v>164</v>
      </c>
      <c r="C286" s="26">
        <v>12607</v>
      </c>
      <c r="D286" s="27" t="s">
        <v>2</v>
      </c>
    </row>
    <row r="287" spans="1:4" s="5" customFormat="1" x14ac:dyDescent="0.2">
      <c r="A287" s="8" t="s">
        <v>9</v>
      </c>
      <c r="B287" s="25" t="s">
        <v>188</v>
      </c>
      <c r="C287" s="26">
        <v>2059</v>
      </c>
      <c r="D287" s="27" t="s">
        <v>1</v>
      </c>
    </row>
    <row r="288" spans="1:4" s="5" customFormat="1" x14ac:dyDescent="0.2">
      <c r="A288" s="8" t="s">
        <v>10</v>
      </c>
      <c r="B288" s="25" t="s">
        <v>165</v>
      </c>
      <c r="C288" s="26">
        <v>8504</v>
      </c>
      <c r="D288" s="27" t="s">
        <v>0</v>
      </c>
    </row>
    <row r="289" spans="1:4" s="5" customFormat="1" x14ac:dyDescent="0.2">
      <c r="A289" s="8" t="s">
        <v>11</v>
      </c>
      <c r="B289" s="25" t="s">
        <v>310</v>
      </c>
      <c r="C289" s="26">
        <v>6197</v>
      </c>
      <c r="D289" s="27" t="s">
        <v>0</v>
      </c>
    </row>
    <row r="290" spans="1:4" s="5" customFormat="1" x14ac:dyDescent="0.2">
      <c r="A290" s="8" t="s">
        <v>27</v>
      </c>
      <c r="B290" s="25" t="s">
        <v>303</v>
      </c>
      <c r="C290" s="26">
        <v>7052</v>
      </c>
      <c r="D290" s="27" t="s">
        <v>0</v>
      </c>
    </row>
    <row r="291" spans="1:4" s="5" customFormat="1" x14ac:dyDescent="0.2">
      <c r="A291" s="8" t="s">
        <v>35</v>
      </c>
      <c r="B291" s="25" t="s">
        <v>78</v>
      </c>
      <c r="C291" s="26">
        <v>7174</v>
      </c>
      <c r="D291" s="27" t="s">
        <v>2</v>
      </c>
    </row>
    <row r="292" spans="1:4" s="5" customFormat="1" x14ac:dyDescent="0.2">
      <c r="A292" s="8" t="s">
        <v>13</v>
      </c>
      <c r="B292" s="25" t="s">
        <v>260</v>
      </c>
      <c r="C292" s="26">
        <v>55287</v>
      </c>
      <c r="D292" s="27" t="s">
        <v>0</v>
      </c>
    </row>
    <row r="293" spans="1:4" s="5" customFormat="1" x14ac:dyDescent="0.2">
      <c r="A293" s="8" t="s">
        <v>15</v>
      </c>
      <c r="B293" s="25" t="s">
        <v>92</v>
      </c>
      <c r="C293" s="26">
        <v>15397</v>
      </c>
      <c r="D293" s="27" t="s">
        <v>2</v>
      </c>
    </row>
    <row r="294" spans="1:4" s="5" customFormat="1" x14ac:dyDescent="0.2">
      <c r="A294" s="8" t="s">
        <v>17</v>
      </c>
      <c r="B294" s="25" t="s">
        <v>166</v>
      </c>
      <c r="C294" s="26">
        <v>4369</v>
      </c>
      <c r="D294" s="27" t="s">
        <v>2</v>
      </c>
    </row>
    <row r="295" spans="1:4" s="5" customFormat="1" x14ac:dyDescent="0.2">
      <c r="A295" s="8" t="s">
        <v>16</v>
      </c>
      <c r="B295" s="25" t="s">
        <v>167</v>
      </c>
      <c r="C295" s="26">
        <v>2322</v>
      </c>
      <c r="D295" s="27" t="s">
        <v>2</v>
      </c>
    </row>
    <row r="296" spans="1:4" s="5" customFormat="1" x14ac:dyDescent="0.2">
      <c r="A296" s="8" t="s">
        <v>30</v>
      </c>
      <c r="B296" s="25" t="s">
        <v>168</v>
      </c>
      <c r="C296" s="26">
        <v>1368</v>
      </c>
      <c r="D296" s="27" t="s">
        <v>2</v>
      </c>
    </row>
    <row r="297" spans="1:4" s="5" customFormat="1" x14ac:dyDescent="0.2">
      <c r="A297" s="8" t="s">
        <v>18</v>
      </c>
      <c r="B297" s="25" t="s">
        <v>169</v>
      </c>
      <c r="C297" s="26">
        <v>1964</v>
      </c>
      <c r="D297" s="27" t="s">
        <v>2</v>
      </c>
    </row>
    <row r="298" spans="1:4" s="5" customFormat="1" ht="13.5" thickBot="1" x14ac:dyDescent="0.25">
      <c r="A298" s="8" t="s">
        <v>49</v>
      </c>
      <c r="B298" s="28" t="s">
        <v>189</v>
      </c>
      <c r="C298" s="29">
        <v>1335</v>
      </c>
      <c r="D298" s="30" t="s">
        <v>38</v>
      </c>
    </row>
    <row r="299" spans="1:4" s="5" customFormat="1" x14ac:dyDescent="0.2">
      <c r="A299" s="18"/>
      <c r="B299" s="20" t="s">
        <v>3</v>
      </c>
      <c r="C299" s="31">
        <f>SUM(C282:C298)</f>
        <v>137384</v>
      </c>
      <c r="D299" s="19" t="s">
        <v>4</v>
      </c>
    </row>
    <row r="300" spans="1:4" s="5" customFormat="1" ht="13.5" thickBot="1" x14ac:dyDescent="0.25">
      <c r="A300" s="18"/>
      <c r="B300" s="19" t="s">
        <v>170</v>
      </c>
      <c r="C300" s="20"/>
      <c r="D300" s="32"/>
    </row>
    <row r="301" spans="1:4" s="5" customFormat="1" x14ac:dyDescent="0.2">
      <c r="A301" s="8" t="s">
        <v>7</v>
      </c>
      <c r="B301" s="22" t="s">
        <v>171</v>
      </c>
      <c r="C301" s="23">
        <v>10707</v>
      </c>
      <c r="D301" s="24" t="s">
        <v>5</v>
      </c>
    </row>
    <row r="302" spans="1:4" s="5" customFormat="1" x14ac:dyDescent="0.2">
      <c r="A302" s="8" t="s">
        <v>14</v>
      </c>
      <c r="B302" s="25" t="s">
        <v>83</v>
      </c>
      <c r="C302" s="26">
        <v>979</v>
      </c>
      <c r="D302" s="27" t="s">
        <v>2</v>
      </c>
    </row>
    <row r="303" spans="1:4" s="5" customFormat="1" x14ac:dyDescent="0.2">
      <c r="A303" s="8" t="s">
        <v>14</v>
      </c>
      <c r="B303" s="25" t="s">
        <v>83</v>
      </c>
      <c r="C303" s="26">
        <v>979</v>
      </c>
      <c r="D303" s="27" t="s">
        <v>2</v>
      </c>
    </row>
    <row r="304" spans="1:4" s="5" customFormat="1" x14ac:dyDescent="0.2">
      <c r="A304" s="8" t="s">
        <v>14</v>
      </c>
      <c r="B304" s="25" t="s">
        <v>83</v>
      </c>
      <c r="C304" s="26">
        <v>979</v>
      </c>
      <c r="D304" s="27" t="s">
        <v>2</v>
      </c>
    </row>
    <row r="305" spans="1:4" s="5" customFormat="1" x14ac:dyDescent="0.2">
      <c r="A305" s="8" t="s">
        <v>29</v>
      </c>
      <c r="B305" s="25" t="s">
        <v>172</v>
      </c>
      <c r="C305" s="26">
        <v>7905</v>
      </c>
      <c r="D305" s="27" t="s">
        <v>2</v>
      </c>
    </row>
    <row r="306" spans="1:4" s="5" customFormat="1" x14ac:dyDescent="0.2">
      <c r="A306" s="8" t="s">
        <v>8</v>
      </c>
      <c r="B306" s="25" t="s">
        <v>136</v>
      </c>
      <c r="C306" s="26">
        <v>23177</v>
      </c>
      <c r="D306" s="27" t="s">
        <v>2</v>
      </c>
    </row>
    <row r="307" spans="1:4" s="5" customFormat="1" x14ac:dyDescent="0.2">
      <c r="A307" s="8" t="s">
        <v>9</v>
      </c>
      <c r="B307" s="25" t="s">
        <v>190</v>
      </c>
      <c r="C307" s="26">
        <v>2800</v>
      </c>
      <c r="D307" s="27" t="s">
        <v>1</v>
      </c>
    </row>
    <row r="308" spans="1:4" s="5" customFormat="1" x14ac:dyDescent="0.2">
      <c r="A308" s="8" t="s">
        <v>10</v>
      </c>
      <c r="B308" s="25" t="s">
        <v>198</v>
      </c>
      <c r="C308" s="26">
        <v>18892</v>
      </c>
      <c r="D308" s="27" t="s">
        <v>2</v>
      </c>
    </row>
    <row r="309" spans="1:4" s="5" customFormat="1" x14ac:dyDescent="0.2">
      <c r="A309" s="8" t="s">
        <v>11</v>
      </c>
      <c r="B309" s="25" t="s">
        <v>211</v>
      </c>
      <c r="C309" s="26">
        <v>17604</v>
      </c>
      <c r="D309" s="27" t="s">
        <v>0</v>
      </c>
    </row>
    <row r="310" spans="1:4" s="5" customFormat="1" x14ac:dyDescent="0.2">
      <c r="A310" s="8" t="s">
        <v>27</v>
      </c>
      <c r="B310" s="25" t="s">
        <v>141</v>
      </c>
      <c r="C310" s="26">
        <v>7386</v>
      </c>
      <c r="D310" s="27" t="s">
        <v>0</v>
      </c>
    </row>
    <row r="311" spans="1:4" s="5" customFormat="1" x14ac:dyDescent="0.2">
      <c r="A311" s="8" t="s">
        <v>35</v>
      </c>
      <c r="B311" s="25" t="s">
        <v>78</v>
      </c>
      <c r="C311" s="26">
        <v>7174</v>
      </c>
      <c r="D311" s="27" t="s">
        <v>2</v>
      </c>
    </row>
    <row r="312" spans="1:4" s="5" customFormat="1" x14ac:dyDescent="0.2">
      <c r="A312" s="8" t="s">
        <v>13</v>
      </c>
      <c r="B312" s="25" t="s">
        <v>261</v>
      </c>
      <c r="C312" s="26">
        <v>99814</v>
      </c>
      <c r="D312" s="27" t="s">
        <v>0</v>
      </c>
    </row>
    <row r="313" spans="1:4" s="5" customFormat="1" x14ac:dyDescent="0.2">
      <c r="A313" s="8" t="s">
        <v>15</v>
      </c>
      <c r="B313" s="25" t="s">
        <v>262</v>
      </c>
      <c r="C313" s="26">
        <v>39963</v>
      </c>
      <c r="D313" s="27" t="s">
        <v>2</v>
      </c>
    </row>
    <row r="314" spans="1:4" s="5" customFormat="1" x14ac:dyDescent="0.2">
      <c r="A314" s="8" t="s">
        <v>17</v>
      </c>
      <c r="B314" s="25" t="s">
        <v>210</v>
      </c>
      <c r="C314" s="26">
        <v>4577</v>
      </c>
      <c r="D314" s="27" t="s">
        <v>2</v>
      </c>
    </row>
    <row r="315" spans="1:4" s="5" customFormat="1" x14ac:dyDescent="0.2">
      <c r="A315" s="8" t="s">
        <v>16</v>
      </c>
      <c r="B315" s="25" t="s">
        <v>263</v>
      </c>
      <c r="C315" s="26">
        <v>3642</v>
      </c>
      <c r="D315" s="27" t="s">
        <v>2</v>
      </c>
    </row>
    <row r="316" spans="1:4" s="5" customFormat="1" x14ac:dyDescent="0.2">
      <c r="A316" s="8" t="s">
        <v>30</v>
      </c>
      <c r="B316" s="25" t="s">
        <v>173</v>
      </c>
      <c r="C316" s="26">
        <v>3538</v>
      </c>
      <c r="D316" s="27" t="s">
        <v>2</v>
      </c>
    </row>
    <row r="317" spans="1:4" s="5" customFormat="1" x14ac:dyDescent="0.2">
      <c r="A317" s="8" t="s">
        <v>18</v>
      </c>
      <c r="B317" s="25" t="s">
        <v>174</v>
      </c>
      <c r="C317" s="26">
        <v>11130</v>
      </c>
      <c r="D317" s="27" t="s">
        <v>2</v>
      </c>
    </row>
    <row r="318" spans="1:4" s="5" customFormat="1" ht="13.5" thickBot="1" x14ac:dyDescent="0.25">
      <c r="A318" s="8" t="s">
        <v>49</v>
      </c>
      <c r="B318" s="28" t="s">
        <v>189</v>
      </c>
      <c r="C318" s="29">
        <v>1335</v>
      </c>
      <c r="D318" s="30" t="s">
        <v>38</v>
      </c>
    </row>
    <row r="319" spans="1:4" s="5" customFormat="1" x14ac:dyDescent="0.2">
      <c r="A319" s="18"/>
      <c r="B319" s="20" t="s">
        <v>3</v>
      </c>
      <c r="C319" s="31">
        <f>SUM(C301:C318)</f>
        <v>262581</v>
      </c>
      <c r="D319" s="19" t="s">
        <v>4</v>
      </c>
    </row>
    <row r="320" spans="1:4" s="5" customFormat="1" ht="13.5" thickBot="1" x14ac:dyDescent="0.25">
      <c r="A320" s="18"/>
      <c r="B320" s="19" t="s">
        <v>241</v>
      </c>
      <c r="C320" s="20"/>
      <c r="D320" s="32"/>
    </row>
    <row r="321" spans="1:4" s="5" customFormat="1" x14ac:dyDescent="0.2">
      <c r="A321" s="8" t="s">
        <v>7</v>
      </c>
      <c r="B321" s="22" t="s">
        <v>115</v>
      </c>
      <c r="C321" s="23">
        <v>21409</v>
      </c>
      <c r="D321" s="24" t="s">
        <v>5</v>
      </c>
    </row>
    <row r="322" spans="1:4" s="5" customFormat="1" x14ac:dyDescent="0.2">
      <c r="A322" s="8" t="s">
        <v>14</v>
      </c>
      <c r="B322" s="25" t="s">
        <v>83</v>
      </c>
      <c r="C322" s="26">
        <v>979</v>
      </c>
      <c r="D322" s="27" t="s">
        <v>2</v>
      </c>
    </row>
    <row r="323" spans="1:4" s="5" customFormat="1" x14ac:dyDescent="0.2">
      <c r="A323" s="8" t="s">
        <v>29</v>
      </c>
      <c r="B323" s="25" t="s">
        <v>157</v>
      </c>
      <c r="C323" s="26">
        <v>16765</v>
      </c>
      <c r="D323" s="27" t="s">
        <v>0</v>
      </c>
    </row>
    <row r="324" spans="1:4" s="5" customFormat="1" x14ac:dyDescent="0.2">
      <c r="A324" s="8" t="s">
        <v>8</v>
      </c>
      <c r="B324" s="25" t="s">
        <v>239</v>
      </c>
      <c r="C324" s="26">
        <v>50246</v>
      </c>
      <c r="D324" s="27" t="s">
        <v>2</v>
      </c>
    </row>
    <row r="325" spans="1:4" s="5" customFormat="1" x14ac:dyDescent="0.2">
      <c r="A325" s="8" t="s">
        <v>44</v>
      </c>
      <c r="B325" s="25" t="s">
        <v>122</v>
      </c>
      <c r="C325" s="26">
        <v>14192</v>
      </c>
      <c r="D325" s="27" t="s">
        <v>6</v>
      </c>
    </row>
    <row r="326" spans="1:4" s="5" customFormat="1" x14ac:dyDescent="0.2">
      <c r="A326" s="8" t="s">
        <v>10</v>
      </c>
      <c r="B326" s="25" t="s">
        <v>203</v>
      </c>
      <c r="C326" s="26">
        <v>36446</v>
      </c>
      <c r="D326" s="27" t="s">
        <v>0</v>
      </c>
    </row>
    <row r="327" spans="1:4" s="5" customFormat="1" x14ac:dyDescent="0.2">
      <c r="A327" s="8" t="s">
        <v>11</v>
      </c>
      <c r="B327" s="25" t="s">
        <v>211</v>
      </c>
      <c r="C327" s="26">
        <v>17604</v>
      </c>
      <c r="D327" s="27" t="s">
        <v>0</v>
      </c>
    </row>
    <row r="328" spans="1:4" s="5" customFormat="1" x14ac:dyDescent="0.2">
      <c r="A328" s="8" t="s">
        <v>27</v>
      </c>
      <c r="B328" s="25" t="s">
        <v>242</v>
      </c>
      <c r="C328" s="26">
        <v>12636</v>
      </c>
      <c r="D328" s="27" t="s">
        <v>0</v>
      </c>
    </row>
    <row r="329" spans="1:4" s="5" customFormat="1" x14ac:dyDescent="0.2">
      <c r="A329" s="8" t="s">
        <v>35</v>
      </c>
      <c r="B329" s="25" t="s">
        <v>85</v>
      </c>
      <c r="C329" s="26">
        <v>20419</v>
      </c>
      <c r="D329" s="27" t="s">
        <v>2</v>
      </c>
    </row>
    <row r="330" spans="1:4" s="5" customFormat="1" x14ac:dyDescent="0.2">
      <c r="A330" s="8" t="s">
        <v>13</v>
      </c>
      <c r="B330" s="25" t="s">
        <v>204</v>
      </c>
      <c r="C330" s="26">
        <v>165309</v>
      </c>
      <c r="D330" s="27" t="s">
        <v>0</v>
      </c>
    </row>
    <row r="331" spans="1:4" s="5" customFormat="1" x14ac:dyDescent="0.2">
      <c r="A331" s="8" t="s">
        <v>15</v>
      </c>
      <c r="B331" s="25" t="s">
        <v>123</v>
      </c>
      <c r="C331" s="26">
        <v>96252</v>
      </c>
      <c r="D331" s="27" t="s">
        <v>0</v>
      </c>
    </row>
    <row r="332" spans="1:4" s="5" customFormat="1" x14ac:dyDescent="0.2">
      <c r="A332" s="8" t="s">
        <v>17</v>
      </c>
      <c r="B332" s="25" t="s">
        <v>175</v>
      </c>
      <c r="C332" s="26">
        <v>15555</v>
      </c>
      <c r="D332" s="27" t="s">
        <v>2</v>
      </c>
    </row>
    <row r="333" spans="1:4" s="5" customFormat="1" x14ac:dyDescent="0.2">
      <c r="A333" s="8" t="s">
        <v>16</v>
      </c>
      <c r="B333" s="25" t="s">
        <v>60</v>
      </c>
      <c r="C333" s="26">
        <v>6216</v>
      </c>
      <c r="D333" s="27" t="s">
        <v>1</v>
      </c>
    </row>
    <row r="334" spans="1:4" s="5" customFormat="1" x14ac:dyDescent="0.2">
      <c r="A334" s="8" t="s">
        <v>30</v>
      </c>
      <c r="B334" s="25" t="s">
        <v>176</v>
      </c>
      <c r="C334" s="26">
        <v>8397</v>
      </c>
      <c r="D334" s="27" t="s">
        <v>2</v>
      </c>
    </row>
    <row r="335" spans="1:4" s="5" customFormat="1" x14ac:dyDescent="0.2">
      <c r="A335" s="8" t="s">
        <v>18</v>
      </c>
      <c r="B335" s="25" t="s">
        <v>177</v>
      </c>
      <c r="C335" s="26">
        <v>10418</v>
      </c>
      <c r="D335" s="27" t="s">
        <v>2</v>
      </c>
    </row>
    <row r="336" spans="1:4" s="5" customFormat="1" ht="13.5" thickBot="1" x14ac:dyDescent="0.25">
      <c r="A336" s="8" t="s">
        <v>49</v>
      </c>
      <c r="B336" s="28" t="s">
        <v>105</v>
      </c>
      <c r="C336" s="29">
        <v>2188</v>
      </c>
      <c r="D336" s="30" t="s">
        <v>5</v>
      </c>
    </row>
    <row r="337" spans="1:4" s="5" customFormat="1" x14ac:dyDescent="0.2">
      <c r="A337" s="18"/>
      <c r="B337" s="20" t="s">
        <v>3</v>
      </c>
      <c r="C337" s="31">
        <f>SUM(C321:C336)</f>
        <v>495031</v>
      </c>
      <c r="D337" s="19" t="s">
        <v>4</v>
      </c>
    </row>
    <row r="338" spans="1:4" s="5" customFormat="1" ht="13.5" thickBot="1" x14ac:dyDescent="0.25">
      <c r="A338" s="18"/>
      <c r="B338" s="19" t="s">
        <v>96</v>
      </c>
      <c r="C338" s="20"/>
      <c r="D338" s="32"/>
    </row>
    <row r="339" spans="1:4" x14ac:dyDescent="0.2">
      <c r="A339" s="8" t="s">
        <v>36</v>
      </c>
      <c r="B339" s="22" t="s">
        <v>116</v>
      </c>
      <c r="C339" s="23">
        <v>643457</v>
      </c>
      <c r="D339" s="24" t="s">
        <v>0</v>
      </c>
    </row>
    <row r="340" spans="1:4" x14ac:dyDescent="0.2">
      <c r="A340" s="8" t="s">
        <v>37</v>
      </c>
      <c r="B340" s="25" t="s">
        <v>98</v>
      </c>
      <c r="C340" s="26">
        <v>48182</v>
      </c>
      <c r="D340" s="27" t="s">
        <v>2</v>
      </c>
    </row>
    <row r="341" spans="1:4" x14ac:dyDescent="0.2">
      <c r="A341" s="8" t="s">
        <v>15</v>
      </c>
      <c r="B341" s="25" t="s">
        <v>193</v>
      </c>
      <c r="C341" s="26">
        <v>102330</v>
      </c>
      <c r="D341" s="27" t="s">
        <v>0</v>
      </c>
    </row>
    <row r="342" spans="1:4" x14ac:dyDescent="0.2">
      <c r="A342" s="8" t="s">
        <v>89</v>
      </c>
      <c r="B342" s="25" t="s">
        <v>90</v>
      </c>
      <c r="C342" s="26">
        <v>111111</v>
      </c>
      <c r="D342" s="27" t="s">
        <v>2</v>
      </c>
    </row>
    <row r="343" spans="1:4" x14ac:dyDescent="0.2">
      <c r="A343" s="8" t="s">
        <v>7</v>
      </c>
      <c r="B343" s="25" t="s">
        <v>194</v>
      </c>
      <c r="C343" s="26">
        <v>40458</v>
      </c>
      <c r="D343" s="27" t="s">
        <v>1</v>
      </c>
    </row>
    <row r="344" spans="1:4" x14ac:dyDescent="0.2">
      <c r="A344" s="8" t="s">
        <v>29</v>
      </c>
      <c r="B344" s="25" t="s">
        <v>264</v>
      </c>
      <c r="C344" s="26">
        <v>31233</v>
      </c>
      <c r="D344" s="27" t="s">
        <v>5</v>
      </c>
    </row>
    <row r="345" spans="1:4" x14ac:dyDescent="0.2">
      <c r="A345" s="8" t="s">
        <v>8</v>
      </c>
      <c r="B345" s="25" t="s">
        <v>95</v>
      </c>
      <c r="C345" s="26">
        <v>67627</v>
      </c>
      <c r="D345" s="27" t="s">
        <v>2</v>
      </c>
    </row>
    <row r="346" spans="1:4" x14ac:dyDescent="0.2">
      <c r="A346" s="8" t="s">
        <v>44</v>
      </c>
      <c r="B346" s="25" t="s">
        <v>121</v>
      </c>
      <c r="C346" s="26">
        <v>20427</v>
      </c>
      <c r="D346" s="27" t="s">
        <v>2</v>
      </c>
    </row>
    <row r="347" spans="1:4" x14ac:dyDescent="0.2">
      <c r="A347" s="8" t="s">
        <v>10</v>
      </c>
      <c r="B347" s="25" t="s">
        <v>99</v>
      </c>
      <c r="C347" s="26">
        <v>32016</v>
      </c>
      <c r="D347" s="27" t="s">
        <v>0</v>
      </c>
    </row>
    <row r="348" spans="1:4" x14ac:dyDescent="0.2">
      <c r="A348" s="8" t="s">
        <v>11</v>
      </c>
      <c r="B348" s="25" t="s">
        <v>87</v>
      </c>
      <c r="C348" s="26">
        <v>20916</v>
      </c>
      <c r="D348" s="27" t="s">
        <v>0</v>
      </c>
    </row>
    <row r="349" spans="1:4" x14ac:dyDescent="0.2">
      <c r="A349" s="8" t="s">
        <v>13</v>
      </c>
      <c r="B349" s="25" t="s">
        <v>104</v>
      </c>
      <c r="C349" s="26">
        <v>294427</v>
      </c>
      <c r="D349" s="27" t="s">
        <v>0</v>
      </c>
    </row>
    <row r="350" spans="1:4" x14ac:dyDescent="0.2">
      <c r="A350" s="8" t="s">
        <v>27</v>
      </c>
      <c r="B350" s="25" t="s">
        <v>250</v>
      </c>
      <c r="C350" s="26">
        <v>25787</v>
      </c>
      <c r="D350" s="27" t="s">
        <v>0</v>
      </c>
    </row>
    <row r="351" spans="1:4" x14ac:dyDescent="0.2">
      <c r="A351" s="8" t="s">
        <v>27</v>
      </c>
      <c r="B351" s="25" t="s">
        <v>250</v>
      </c>
      <c r="C351" s="26">
        <v>25787</v>
      </c>
      <c r="D351" s="27" t="s">
        <v>0</v>
      </c>
    </row>
    <row r="352" spans="1:4" x14ac:dyDescent="0.2">
      <c r="A352" s="8" t="s">
        <v>35</v>
      </c>
      <c r="B352" s="25" t="s">
        <v>80</v>
      </c>
      <c r="C352" s="26">
        <v>34086</v>
      </c>
      <c r="D352" s="27" t="s">
        <v>2</v>
      </c>
    </row>
    <row r="353" spans="1:4" x14ac:dyDescent="0.2">
      <c r="A353" s="8" t="s">
        <v>35</v>
      </c>
      <c r="B353" s="25" t="s">
        <v>80</v>
      </c>
      <c r="C353" s="26">
        <v>34086</v>
      </c>
      <c r="D353" s="27" t="s">
        <v>2</v>
      </c>
    </row>
    <row r="354" spans="1:4" x14ac:dyDescent="0.2">
      <c r="A354" s="8" t="s">
        <v>12</v>
      </c>
      <c r="B354" s="25" t="s">
        <v>47</v>
      </c>
      <c r="C354" s="26">
        <v>14360</v>
      </c>
      <c r="D354" s="27" t="s">
        <v>1</v>
      </c>
    </row>
    <row r="355" spans="1:4" x14ac:dyDescent="0.2">
      <c r="A355" s="8" t="s">
        <v>19</v>
      </c>
      <c r="B355" s="25" t="s">
        <v>71</v>
      </c>
      <c r="C355" s="26">
        <v>1929</v>
      </c>
      <c r="D355" s="27" t="s">
        <v>6</v>
      </c>
    </row>
    <row r="356" spans="1:4" x14ac:dyDescent="0.2">
      <c r="A356" s="8" t="s">
        <v>28</v>
      </c>
      <c r="B356" s="25" t="s">
        <v>228</v>
      </c>
      <c r="C356" s="26">
        <v>33208</v>
      </c>
      <c r="D356" s="27" t="s">
        <v>6</v>
      </c>
    </row>
    <row r="357" spans="1:4" x14ac:dyDescent="0.2">
      <c r="A357" s="8" t="s">
        <v>17</v>
      </c>
      <c r="B357" s="25" t="s">
        <v>52</v>
      </c>
      <c r="C357" s="26">
        <v>19392</v>
      </c>
      <c r="D357" s="27" t="s">
        <v>0</v>
      </c>
    </row>
    <row r="358" spans="1:4" x14ac:dyDescent="0.2">
      <c r="A358" s="8" t="s">
        <v>16</v>
      </c>
      <c r="B358" s="25" t="s">
        <v>48</v>
      </c>
      <c r="C358" s="26">
        <v>13051</v>
      </c>
      <c r="D358" s="27" t="s">
        <v>0</v>
      </c>
    </row>
    <row r="359" spans="1:4" x14ac:dyDescent="0.2">
      <c r="A359" s="8" t="s">
        <v>21</v>
      </c>
      <c r="B359" s="25" t="s">
        <v>62</v>
      </c>
      <c r="C359" s="26">
        <v>29999</v>
      </c>
      <c r="D359" s="27" t="s">
        <v>2</v>
      </c>
    </row>
    <row r="360" spans="1:4" x14ac:dyDescent="0.2">
      <c r="A360" s="8" t="s">
        <v>22</v>
      </c>
      <c r="B360" s="25" t="s">
        <v>291</v>
      </c>
      <c r="C360" s="26">
        <v>5065</v>
      </c>
      <c r="D360" s="27" t="s">
        <v>2</v>
      </c>
    </row>
    <row r="361" spans="1:4" x14ac:dyDescent="0.2">
      <c r="A361" s="8" t="s">
        <v>22</v>
      </c>
      <c r="B361" s="25" t="s">
        <v>291</v>
      </c>
      <c r="C361" s="26">
        <v>5065</v>
      </c>
      <c r="D361" s="27" t="s">
        <v>2</v>
      </c>
    </row>
    <row r="362" spans="1:4" x14ac:dyDescent="0.2">
      <c r="A362" s="8" t="s">
        <v>23</v>
      </c>
      <c r="B362" s="25" t="s">
        <v>45</v>
      </c>
      <c r="C362" s="26">
        <v>69999</v>
      </c>
      <c r="D362" s="27" t="s">
        <v>2</v>
      </c>
    </row>
    <row r="363" spans="1:4" x14ac:dyDescent="0.2">
      <c r="A363" s="8" t="s">
        <v>24</v>
      </c>
      <c r="B363" s="25" t="s">
        <v>56</v>
      </c>
      <c r="C363" s="26">
        <v>21788</v>
      </c>
      <c r="D363" s="27" t="s">
        <v>1</v>
      </c>
    </row>
    <row r="364" spans="1:4" x14ac:dyDescent="0.2">
      <c r="A364" s="8" t="s">
        <v>30</v>
      </c>
      <c r="B364" s="25" t="s">
        <v>66</v>
      </c>
      <c r="C364" s="26">
        <v>22401</v>
      </c>
      <c r="D364" s="27" t="s">
        <v>1</v>
      </c>
    </row>
    <row r="365" spans="1:4" x14ac:dyDescent="0.2">
      <c r="A365" s="8" t="s">
        <v>18</v>
      </c>
      <c r="B365" s="25" t="s">
        <v>63</v>
      </c>
      <c r="C365" s="26">
        <v>42067</v>
      </c>
      <c r="D365" s="27" t="s">
        <v>2</v>
      </c>
    </row>
    <row r="366" spans="1:4" x14ac:dyDescent="0.2">
      <c r="A366" s="8" t="s">
        <v>31</v>
      </c>
      <c r="B366" s="25" t="s">
        <v>160</v>
      </c>
      <c r="C366" s="26">
        <v>151239</v>
      </c>
      <c r="D366" s="27" t="s">
        <v>2</v>
      </c>
    </row>
    <row r="367" spans="1:4" x14ac:dyDescent="0.2">
      <c r="A367" s="8" t="s">
        <v>20</v>
      </c>
      <c r="B367" s="25" t="s">
        <v>88</v>
      </c>
      <c r="C367" s="26">
        <v>14810</v>
      </c>
      <c r="D367" s="27" t="s">
        <v>0</v>
      </c>
    </row>
    <row r="368" spans="1:4" ht="13.5" thickBot="1" x14ac:dyDescent="0.25">
      <c r="A368" s="8" t="s">
        <v>25</v>
      </c>
      <c r="B368" s="28" t="s">
        <v>64</v>
      </c>
      <c r="C368" s="29">
        <v>68017</v>
      </c>
      <c r="D368" s="30" t="s">
        <v>1</v>
      </c>
    </row>
    <row r="369" spans="1:4" x14ac:dyDescent="0.2">
      <c r="A369" s="18"/>
      <c r="B369" s="20" t="s">
        <v>3</v>
      </c>
      <c r="C369" s="31">
        <f>SUM(C339:C368)</f>
        <v>2044320</v>
      </c>
      <c r="D369" s="19" t="s">
        <v>4</v>
      </c>
    </row>
    <row r="370" spans="1:4" ht="13.5" thickBot="1" x14ac:dyDescent="0.25">
      <c r="A370" s="18"/>
      <c r="B370" s="19" t="s">
        <v>93</v>
      </c>
      <c r="C370" s="20"/>
      <c r="D370" s="32"/>
    </row>
    <row r="371" spans="1:4" x14ac:dyDescent="0.2">
      <c r="A371" s="8" t="s">
        <v>36</v>
      </c>
      <c r="B371" s="22" t="s">
        <v>91</v>
      </c>
      <c r="C371" s="23">
        <v>1777777</v>
      </c>
      <c r="D371" s="24" t="s">
        <v>1</v>
      </c>
    </row>
    <row r="372" spans="1:4" x14ac:dyDescent="0.2">
      <c r="A372" s="8" t="s">
        <v>37</v>
      </c>
      <c r="B372" s="25" t="s">
        <v>251</v>
      </c>
      <c r="C372" s="26">
        <v>168847</v>
      </c>
      <c r="D372" s="27" t="s">
        <v>2</v>
      </c>
    </row>
    <row r="373" spans="1:4" x14ac:dyDescent="0.2">
      <c r="A373" s="8" t="s">
        <v>15</v>
      </c>
      <c r="B373" s="25" t="s">
        <v>265</v>
      </c>
      <c r="C373" s="26">
        <v>276633</v>
      </c>
      <c r="D373" s="27" t="s">
        <v>0</v>
      </c>
    </row>
    <row r="374" spans="1:4" x14ac:dyDescent="0.2">
      <c r="A374" s="8" t="s">
        <v>89</v>
      </c>
      <c r="B374" s="25" t="s">
        <v>252</v>
      </c>
      <c r="C374" s="26">
        <v>199999</v>
      </c>
      <c r="D374" s="27" t="s">
        <v>2</v>
      </c>
    </row>
    <row r="375" spans="1:4" x14ac:dyDescent="0.2">
      <c r="A375" s="8" t="s">
        <v>7</v>
      </c>
      <c r="B375" s="25" t="s">
        <v>253</v>
      </c>
      <c r="C375" s="26">
        <v>117314</v>
      </c>
      <c r="D375" s="27" t="s">
        <v>1</v>
      </c>
    </row>
    <row r="376" spans="1:4" x14ac:dyDescent="0.2">
      <c r="A376" s="8" t="s">
        <v>29</v>
      </c>
      <c r="B376" s="25" t="s">
        <v>311</v>
      </c>
      <c r="C376" s="26">
        <v>51176</v>
      </c>
      <c r="D376" s="27" t="s">
        <v>1</v>
      </c>
    </row>
    <row r="377" spans="1:4" x14ac:dyDescent="0.2">
      <c r="A377" s="8" t="s">
        <v>8</v>
      </c>
      <c r="B377" s="25" t="s">
        <v>243</v>
      </c>
      <c r="C377" s="26">
        <v>298145</v>
      </c>
      <c r="D377" s="27" t="s">
        <v>2</v>
      </c>
    </row>
    <row r="378" spans="1:4" x14ac:dyDescent="0.2">
      <c r="A378" s="8" t="s">
        <v>44</v>
      </c>
      <c r="B378" s="25" t="s">
        <v>121</v>
      </c>
      <c r="C378" s="26">
        <v>20427</v>
      </c>
      <c r="D378" s="27" t="s">
        <v>2</v>
      </c>
    </row>
    <row r="379" spans="1:4" x14ac:dyDescent="0.2">
      <c r="A379" s="8" t="s">
        <v>10</v>
      </c>
      <c r="B379" s="25" t="s">
        <v>244</v>
      </c>
      <c r="C379" s="26">
        <v>99999</v>
      </c>
      <c r="D379" s="27" t="s">
        <v>2</v>
      </c>
    </row>
    <row r="380" spans="1:4" x14ac:dyDescent="0.2">
      <c r="A380" s="8" t="s">
        <v>11</v>
      </c>
      <c r="B380" s="25" t="s">
        <v>245</v>
      </c>
      <c r="C380" s="26">
        <v>16324</v>
      </c>
      <c r="D380" s="27" t="s">
        <v>0</v>
      </c>
    </row>
    <row r="381" spans="1:4" x14ac:dyDescent="0.2">
      <c r="A381" s="8" t="s">
        <v>11</v>
      </c>
      <c r="B381" s="25" t="s">
        <v>245</v>
      </c>
      <c r="C381" s="26">
        <v>16324</v>
      </c>
      <c r="D381" s="27" t="s">
        <v>0</v>
      </c>
    </row>
    <row r="382" spans="1:4" x14ac:dyDescent="0.2">
      <c r="A382" s="8" t="s">
        <v>11</v>
      </c>
      <c r="B382" s="25" t="s">
        <v>245</v>
      </c>
      <c r="C382" s="26">
        <v>16324</v>
      </c>
      <c r="D382" s="27" t="s">
        <v>0</v>
      </c>
    </row>
    <row r="383" spans="1:4" x14ac:dyDescent="0.2">
      <c r="A383" s="8" t="s">
        <v>11</v>
      </c>
      <c r="B383" s="25" t="s">
        <v>245</v>
      </c>
      <c r="C383" s="26">
        <v>16324</v>
      </c>
      <c r="D383" s="27" t="s">
        <v>0</v>
      </c>
    </row>
    <row r="384" spans="1:4" x14ac:dyDescent="0.2">
      <c r="A384" s="8" t="s">
        <v>11</v>
      </c>
      <c r="B384" s="25" t="s">
        <v>245</v>
      </c>
      <c r="C384" s="26">
        <v>16324</v>
      </c>
      <c r="D384" s="27" t="s">
        <v>0</v>
      </c>
    </row>
    <row r="385" spans="1:4" x14ac:dyDescent="0.2">
      <c r="A385" s="8" t="s">
        <v>11</v>
      </c>
      <c r="B385" s="25" t="s">
        <v>245</v>
      </c>
      <c r="C385" s="26">
        <v>16324</v>
      </c>
      <c r="D385" s="27" t="s">
        <v>0</v>
      </c>
    </row>
    <row r="386" spans="1:4" x14ac:dyDescent="0.2">
      <c r="A386" s="8" t="s">
        <v>13</v>
      </c>
      <c r="B386" s="25" t="s">
        <v>292</v>
      </c>
      <c r="C386" s="26">
        <v>294427</v>
      </c>
      <c r="D386" s="27" t="s">
        <v>0</v>
      </c>
    </row>
    <row r="387" spans="1:4" x14ac:dyDescent="0.2">
      <c r="A387" s="8" t="s">
        <v>13</v>
      </c>
      <c r="B387" s="25" t="s">
        <v>293</v>
      </c>
      <c r="C387" s="26">
        <v>1126776</v>
      </c>
      <c r="D387" s="27" t="s">
        <v>2</v>
      </c>
    </row>
    <row r="388" spans="1:4" x14ac:dyDescent="0.2">
      <c r="A388" s="8" t="s">
        <v>27</v>
      </c>
      <c r="B388" s="25" t="s">
        <v>246</v>
      </c>
      <c r="C388" s="26">
        <v>312746</v>
      </c>
      <c r="D388" s="27" t="s">
        <v>0</v>
      </c>
    </row>
    <row r="389" spans="1:4" x14ac:dyDescent="0.2">
      <c r="A389" s="8" t="s">
        <v>27</v>
      </c>
      <c r="B389" s="25" t="s">
        <v>246</v>
      </c>
      <c r="C389" s="26">
        <v>312746</v>
      </c>
      <c r="D389" s="27" t="s">
        <v>0</v>
      </c>
    </row>
    <row r="390" spans="1:4" x14ac:dyDescent="0.2">
      <c r="A390" s="8" t="s">
        <v>35</v>
      </c>
      <c r="B390" s="25" t="s">
        <v>247</v>
      </c>
      <c r="C390" s="26">
        <v>51966</v>
      </c>
      <c r="D390" s="27" t="s">
        <v>2</v>
      </c>
    </row>
    <row r="391" spans="1:4" x14ac:dyDescent="0.2">
      <c r="A391" s="8" t="s">
        <v>35</v>
      </c>
      <c r="B391" s="25" t="s">
        <v>247</v>
      </c>
      <c r="C391" s="26">
        <v>51966</v>
      </c>
      <c r="D391" s="27" t="s">
        <v>2</v>
      </c>
    </row>
    <row r="392" spans="1:4" x14ac:dyDescent="0.2">
      <c r="A392" s="8" t="s">
        <v>12</v>
      </c>
      <c r="B392" s="25" t="s">
        <v>47</v>
      </c>
      <c r="C392" s="26">
        <v>14360</v>
      </c>
      <c r="D392" s="27" t="s">
        <v>1</v>
      </c>
    </row>
    <row r="393" spans="1:4" x14ac:dyDescent="0.2">
      <c r="A393" s="8" t="s">
        <v>19</v>
      </c>
      <c r="B393" s="25" t="s">
        <v>71</v>
      </c>
      <c r="C393" s="26">
        <v>1929</v>
      </c>
      <c r="D393" s="27" t="s">
        <v>6</v>
      </c>
    </row>
    <row r="394" spans="1:4" x14ac:dyDescent="0.2">
      <c r="A394" s="8" t="s">
        <v>28</v>
      </c>
      <c r="B394" s="25" t="s">
        <v>124</v>
      </c>
      <c r="C394" s="26">
        <v>43588</v>
      </c>
      <c r="D394" s="27" t="s">
        <v>6</v>
      </c>
    </row>
    <row r="395" spans="1:4" x14ac:dyDescent="0.2">
      <c r="A395" s="8" t="s">
        <v>17</v>
      </c>
      <c r="B395" s="25" t="s">
        <v>178</v>
      </c>
      <c r="C395" s="26">
        <v>24078</v>
      </c>
      <c r="D395" s="27" t="s">
        <v>0</v>
      </c>
    </row>
    <row r="396" spans="1:4" x14ac:dyDescent="0.2">
      <c r="A396" s="8" t="s">
        <v>16</v>
      </c>
      <c r="B396" s="25" t="s">
        <v>195</v>
      </c>
      <c r="C396" s="26">
        <v>13977</v>
      </c>
      <c r="D396" s="27" t="s">
        <v>0</v>
      </c>
    </row>
    <row r="397" spans="1:4" x14ac:dyDescent="0.2">
      <c r="A397" s="8" t="s">
        <v>21</v>
      </c>
      <c r="B397" s="25" t="s">
        <v>62</v>
      </c>
      <c r="C397" s="26">
        <v>29777</v>
      </c>
      <c r="D397" s="27" t="s">
        <v>2</v>
      </c>
    </row>
    <row r="398" spans="1:4" x14ac:dyDescent="0.2">
      <c r="A398" s="8" t="s">
        <v>22</v>
      </c>
      <c r="B398" s="25" t="s">
        <v>291</v>
      </c>
      <c r="C398" s="26">
        <v>5065</v>
      </c>
      <c r="D398" s="27" t="s">
        <v>2</v>
      </c>
    </row>
    <row r="399" spans="1:4" x14ac:dyDescent="0.2">
      <c r="A399" s="8" t="s">
        <v>22</v>
      </c>
      <c r="B399" s="25" t="s">
        <v>291</v>
      </c>
      <c r="C399" s="26">
        <v>5065</v>
      </c>
      <c r="D399" s="27" t="s">
        <v>2</v>
      </c>
    </row>
    <row r="400" spans="1:4" x14ac:dyDescent="0.2">
      <c r="A400" s="8" t="s">
        <v>23</v>
      </c>
      <c r="B400" s="25" t="s">
        <v>65</v>
      </c>
      <c r="C400" s="26">
        <v>111111</v>
      </c>
      <c r="D400" s="27" t="s">
        <v>2</v>
      </c>
    </row>
    <row r="401" spans="1:4" x14ac:dyDescent="0.2">
      <c r="A401" s="8" t="s">
        <v>24</v>
      </c>
      <c r="B401" s="25" t="s">
        <v>205</v>
      </c>
      <c r="C401" s="26">
        <v>82195</v>
      </c>
      <c r="D401" s="27" t="s">
        <v>38</v>
      </c>
    </row>
    <row r="402" spans="1:4" x14ac:dyDescent="0.2">
      <c r="A402" s="8" t="s">
        <v>30</v>
      </c>
      <c r="B402" s="25" t="s">
        <v>66</v>
      </c>
      <c r="C402" s="26">
        <v>22401</v>
      </c>
      <c r="D402" s="27" t="s">
        <v>1</v>
      </c>
    </row>
    <row r="403" spans="1:4" x14ac:dyDescent="0.2">
      <c r="A403" s="8" t="s">
        <v>18</v>
      </c>
      <c r="B403" s="25" t="s">
        <v>63</v>
      </c>
      <c r="C403" s="26">
        <v>42067</v>
      </c>
      <c r="D403" s="27" t="s">
        <v>2</v>
      </c>
    </row>
    <row r="404" spans="1:4" x14ac:dyDescent="0.2">
      <c r="A404" s="8" t="s">
        <v>31</v>
      </c>
      <c r="B404" s="25" t="s">
        <v>248</v>
      </c>
      <c r="C404" s="26">
        <v>298765</v>
      </c>
      <c r="D404" s="27" t="s">
        <v>1</v>
      </c>
    </row>
    <row r="405" spans="1:4" x14ac:dyDescent="0.2">
      <c r="A405" s="8" t="s">
        <v>20</v>
      </c>
      <c r="B405" s="25" t="s">
        <v>249</v>
      </c>
      <c r="C405" s="26">
        <v>51783</v>
      </c>
      <c r="D405" s="27" t="s">
        <v>0</v>
      </c>
    </row>
    <row r="406" spans="1:4" ht="13.5" thickBot="1" x14ac:dyDescent="0.25">
      <c r="A406" s="8" t="s">
        <v>25</v>
      </c>
      <c r="B406" s="28" t="s">
        <v>254</v>
      </c>
      <c r="C406" s="29">
        <v>119642</v>
      </c>
      <c r="D406" s="30" t="s">
        <v>1</v>
      </c>
    </row>
    <row r="407" spans="1:4" x14ac:dyDescent="0.2">
      <c r="A407" s="18"/>
      <c r="B407" s="20" t="s">
        <v>3</v>
      </c>
      <c r="C407" s="31">
        <f>SUM(C371:C406)</f>
        <v>6124691</v>
      </c>
      <c r="D407" s="19" t="s">
        <v>4</v>
      </c>
    </row>
  </sheetData>
  <mergeCells count="2">
    <mergeCell ref="B15:D15"/>
    <mergeCell ref="B3:D3"/>
  </mergeCells>
  <phoneticPr fontId="1" type="noConversion"/>
  <pageMargins left="0" right="0" top="0" bottom="0" header="0" footer="0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Конфиг</vt:lpstr>
    </vt:vector>
  </TitlesOfParts>
  <Company>Home 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Dreamer</dc:creator>
  <cp:lastModifiedBy>Antoine</cp:lastModifiedBy>
  <cp:lastPrinted>2016-06-23T12:12:14Z</cp:lastPrinted>
  <dcterms:created xsi:type="dcterms:W3CDTF">2007-06-06T16:05:21Z</dcterms:created>
  <dcterms:modified xsi:type="dcterms:W3CDTF">2024-03-12T08:55:17Z</dcterms:modified>
</cp:coreProperties>
</file>